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20.5.119\Commun\ERGI 2007\Office 365 2024\01 Excel\Fichiers projets\Excel-Projets-ModuleF\Module F\EP1\"/>
    </mc:Choice>
  </mc:AlternateContent>
  <xr:revisionPtr revIDLastSave="0" documentId="13_ncr:1_{5545A92E-B379-4B90-BADB-1E40F91EA7F2}" xr6:coauthVersionLast="47" xr6:coauthVersionMax="47" xr10:uidLastSave="{00000000-0000-0000-0000-000000000000}"/>
  <bookViews>
    <workbookView xWindow="-120" yWindow="-120" windowWidth="29040" windowHeight="15720" xr2:uid="{3D789FB7-D7AA-419F-A786-2E74C50AC68C}"/>
  </bookViews>
  <sheets>
    <sheet name="AN" sheetId="2" r:id="rId1"/>
    <sheet name="Europe" sheetId="1" r:id="rId2"/>
    <sheet name="Informations sur l'entrepris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2" l="1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P18" i="2"/>
  <c r="O18" i="2"/>
  <c r="N18" i="2"/>
  <c r="P17" i="2"/>
  <c r="O17" i="2"/>
  <c r="N17" i="2"/>
  <c r="P16" i="2"/>
  <c r="O16" i="2"/>
  <c r="N16" i="2"/>
  <c r="P15" i="2"/>
  <c r="O15" i="2"/>
  <c r="N15" i="2"/>
  <c r="P14" i="2"/>
  <c r="O14" i="2"/>
  <c r="N14" i="2"/>
  <c r="P13" i="2"/>
  <c r="O13" i="2"/>
  <c r="N13" i="2"/>
  <c r="P12" i="2"/>
  <c r="O12" i="2"/>
  <c r="N12" i="2"/>
  <c r="P11" i="2"/>
  <c r="O11" i="2"/>
  <c r="N11" i="2"/>
  <c r="P10" i="2"/>
  <c r="O10" i="2"/>
  <c r="N10" i="2"/>
  <c r="P9" i="2"/>
  <c r="O9" i="2"/>
  <c r="N9" i="2"/>
  <c r="P8" i="2"/>
  <c r="O8" i="2"/>
  <c r="N8" i="2"/>
  <c r="P7" i="2"/>
  <c r="O7" i="2"/>
  <c r="N7" i="2"/>
  <c r="P6" i="2"/>
  <c r="O6" i="2"/>
  <c r="N6" i="2"/>
  <c r="P5" i="2"/>
  <c r="O5" i="2"/>
  <c r="N5" i="2"/>
  <c r="P4" i="2"/>
  <c r="O4" i="2"/>
  <c r="N4" i="2"/>
  <c r="M18" i="2"/>
  <c r="I13" i="2"/>
  <c r="I15" i="2"/>
  <c r="M14" i="2"/>
  <c r="I12" i="2"/>
  <c r="I10" i="2"/>
  <c r="Q12" i="2" l="1"/>
  <c r="I5" i="1"/>
  <c r="M15" i="2"/>
  <c r="M16" i="2"/>
  <c r="M7" i="2"/>
  <c r="M12" i="2"/>
  <c r="Q11" i="2"/>
  <c r="M8" i="2"/>
  <c r="I11" i="2"/>
  <c r="M17" i="1"/>
  <c r="M5" i="2"/>
  <c r="Q13" i="2"/>
  <c r="I13" i="1"/>
  <c r="I8" i="2"/>
  <c r="M11" i="2"/>
  <c r="Q4" i="2"/>
  <c r="I6" i="2"/>
  <c r="Q8" i="2"/>
  <c r="Q10" i="2"/>
  <c r="Q15" i="2"/>
  <c r="Q17" i="2"/>
  <c r="I4" i="2"/>
  <c r="M9" i="2"/>
  <c r="Q14" i="2"/>
  <c r="I17" i="2"/>
  <c r="M4" i="2"/>
  <c r="Q5" i="2"/>
  <c r="M6" i="2"/>
  <c r="M13" i="2"/>
  <c r="Q7" i="2"/>
  <c r="Q9" i="2"/>
  <c r="I14" i="2"/>
  <c r="Q16" i="2"/>
  <c r="Q18" i="2"/>
  <c r="E4" i="2"/>
  <c r="I5" i="2"/>
  <c r="I7" i="2"/>
  <c r="M10" i="2"/>
  <c r="Q6" i="2"/>
  <c r="I9" i="2"/>
  <c r="I16" i="2"/>
  <c r="M17" i="2"/>
  <c r="I18" i="2"/>
  <c r="M10" i="1"/>
  <c r="M18" i="1"/>
  <c r="E17" i="1"/>
  <c r="Q18" i="1"/>
  <c r="I4" i="1"/>
  <c r="E11" i="1"/>
  <c r="I12" i="1"/>
  <c r="M5" i="1"/>
  <c r="I9" i="1"/>
  <c r="M13" i="1"/>
  <c r="Q17" i="1"/>
  <c r="Q6" i="1"/>
  <c r="Q14" i="1"/>
  <c r="M4" i="1"/>
  <c r="E5" i="1"/>
  <c r="Q5" i="1"/>
  <c r="I11" i="1"/>
  <c r="M12" i="1"/>
  <c r="E13" i="1"/>
  <c r="Q13" i="1"/>
  <c r="I17" i="1"/>
  <c r="E7" i="1"/>
  <c r="I8" i="1"/>
  <c r="E15" i="1"/>
  <c r="I16" i="1"/>
  <c r="M9" i="1"/>
  <c r="Q10" i="1"/>
  <c r="M6" i="1"/>
  <c r="I7" i="1"/>
  <c r="M8" i="1"/>
  <c r="E9" i="1"/>
  <c r="Q9" i="1"/>
  <c r="M14" i="1"/>
  <c r="I15" i="1"/>
  <c r="I6" i="1"/>
  <c r="I10" i="1"/>
  <c r="I14" i="1"/>
  <c r="I18" i="1"/>
  <c r="Q7" i="1"/>
  <c r="Q11" i="1"/>
  <c r="Q15" i="1"/>
  <c r="M16" i="1"/>
  <c r="E4" i="1"/>
  <c r="E6" i="1"/>
  <c r="E8" i="1"/>
  <c r="E10" i="1"/>
  <c r="E12" i="1"/>
  <c r="E14" i="1"/>
  <c r="E16" i="1"/>
  <c r="E18" i="1"/>
  <c r="Q4" i="1"/>
  <c r="M7" i="1"/>
  <c r="Q8" i="1"/>
  <c r="M11" i="1"/>
  <c r="Q12" i="1"/>
  <c r="M15" i="1"/>
  <c r="Q16" i="1"/>
</calcChain>
</file>

<file path=xl/sharedStrings.xml><?xml version="1.0" encoding="utf-8"?>
<sst xmlns="http://schemas.openxmlformats.org/spreadsheetml/2006/main" count="45" uniqueCount="25">
  <si>
    <t>Appareils CL</t>
  </si>
  <si>
    <t>Rapports de ventes</t>
  </si>
  <si>
    <t>N° d’employé</t>
  </si>
  <si>
    <t>Jan</t>
  </si>
  <si>
    <t>Fév</t>
  </si>
  <si>
    <t>Mar</t>
  </si>
  <si>
    <t>T1</t>
  </si>
  <si>
    <t>Avr</t>
  </si>
  <si>
    <t>Mai</t>
  </si>
  <si>
    <t>Jun</t>
  </si>
  <si>
    <t>T2</t>
  </si>
  <si>
    <t>Jul</t>
  </si>
  <si>
    <t>Aou</t>
  </si>
  <si>
    <t>Sep</t>
  </si>
  <si>
    <t>T3</t>
  </si>
  <si>
    <t>Oct</t>
  </si>
  <si>
    <t>Nov</t>
  </si>
  <si>
    <t>Déc</t>
  </si>
  <si>
    <t>T4</t>
  </si>
  <si>
    <t>Siège :</t>
  </si>
  <si>
    <t>Calgary</t>
  </si>
  <si>
    <t>Équipement médical :</t>
  </si>
  <si>
    <t>Appareils d'anesthésie</t>
  </si>
  <si>
    <t xml:space="preserve"> Moniteurs de patients</t>
  </si>
  <si>
    <t>Machines d’hémodialyse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</si>
</sst>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_)\ [$$-C0C]_ ;_ * \(#,##0\)\ [$$-C0C]_ ;_ * &quot;-&quot;??_)\ [$$-C0C]_ ;_ @_ "/>
  </numFmts>
  <fonts count="9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theme="1"/>
      <name val="Verdana"/>
      <family val="2"/>
    </font>
    <font>
      <sz val="11"/>
      <color theme="1"/>
      <name val="Inherit"/>
    </font>
    <font>
      <b/>
      <sz val="12"/>
      <color theme="6" tint="-0.499984740745262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4"/>
      <color theme="6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3" fillId="0" borderId="2" xfId="3" applyAlignment="1">
      <alignment horizontal="center"/>
    </xf>
    <xf numFmtId="49" fontId="4" fillId="0" borderId="0" xfId="0" applyNumberFormat="1" applyFont="1" applyAlignment="1">
      <alignment horizontal="center"/>
    </xf>
    <xf numFmtId="0" fontId="5" fillId="0" borderId="0" xfId="0" applyFont="1"/>
    <xf numFmtId="0" fontId="6" fillId="0" borderId="0" xfId="0" applyFont="1"/>
    <xf numFmtId="0" fontId="8" fillId="0" borderId="0" xfId="0" applyFont="1"/>
    <xf numFmtId="0" fontId="7" fillId="0" borderId="0" xfId="1" applyFont="1" applyAlignment="1">
      <alignment horizontal="center"/>
    </xf>
    <xf numFmtId="0" fontId="7" fillId="0" borderId="0" xfId="1" applyFont="1" applyAlignment="1"/>
    <xf numFmtId="0" fontId="3" fillId="0" borderId="2" xfId="3" applyAlignment="1" applyProtection="1">
      <alignment horizontal="center"/>
    </xf>
    <xf numFmtId="164" fontId="4" fillId="0" borderId="0" xfId="0" applyNumberFormat="1" applyFont="1"/>
    <xf numFmtId="164" fontId="0" fillId="0" borderId="0" xfId="0" applyNumberFormat="1"/>
    <xf numFmtId="0" fontId="1" fillId="0" borderId="0" xfId="1" applyAlignment="1" applyProtection="1">
      <alignment horizontal="center"/>
    </xf>
    <xf numFmtId="0" fontId="2" fillId="0" borderId="1" xfId="2" applyAlignment="1" applyProtection="1">
      <alignment horizontal="center"/>
    </xf>
    <xf numFmtId="0" fontId="1" fillId="0" borderId="0" xfId="1" applyAlignment="1">
      <alignment horizontal="center"/>
    </xf>
    <xf numFmtId="0" fontId="2" fillId="0" borderId="1" xfId="2" applyAlignment="1">
      <alignment horizontal="center"/>
    </xf>
  </cellXfs>
  <cellStyles count="4">
    <cellStyle name="Normal" xfId="0" builtinId="0"/>
    <cellStyle name="Titre" xfId="1" builtinId="15"/>
    <cellStyle name="Titre 1" xfId="2" builtinId="16"/>
    <cellStyle name="Titre 2" xfId="3" builtin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33FA8-1BF0-479D-BC04-F5D69616D16E}">
  <dimension ref="A1:Q307"/>
  <sheetViews>
    <sheetView tabSelected="1" zoomScale="120" zoomScaleNormal="120" workbookViewId="0">
      <selection sqref="A1:Q1"/>
    </sheetView>
  </sheetViews>
  <sheetFormatPr baseColWidth="10" defaultColWidth="11.28515625" defaultRowHeight="15"/>
  <cols>
    <col min="1" max="1" width="13.140625" bestFit="1" customWidth="1"/>
    <col min="2" max="2" width="12.7109375" customWidth="1"/>
    <col min="3" max="4" width="12.7109375" bestFit="1" customWidth="1"/>
    <col min="5" max="5" width="10.42578125" bestFit="1" customWidth="1"/>
    <col min="6" max="8" width="12.7109375" bestFit="1" customWidth="1"/>
    <col min="9" max="9" width="10.42578125" bestFit="1" customWidth="1"/>
    <col min="10" max="12" width="12.7109375" bestFit="1" customWidth="1"/>
    <col min="13" max="13" width="10.42578125" bestFit="1" customWidth="1"/>
    <col min="14" max="16" width="12.7109375" customWidth="1"/>
    <col min="17" max="17" width="10.42578125" bestFit="1" customWidth="1"/>
  </cols>
  <sheetData>
    <row r="1" spans="1:17" ht="23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ht="20.25" thickBot="1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s="1" customFormat="1" ht="15" customHeight="1" thickTop="1" thickBot="1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9" t="s">
        <v>16</v>
      </c>
      <c r="P3" s="9" t="s">
        <v>17</v>
      </c>
      <c r="Q3" s="9" t="s">
        <v>18</v>
      </c>
    </row>
    <row r="4" spans="1:17" ht="15" customHeight="1" thickTop="1">
      <c r="A4" s="3">
        <v>32579</v>
      </c>
      <c r="B4" s="10">
        <v>47626</v>
      </c>
      <c r="C4" s="10">
        <v>55777</v>
      </c>
      <c r="D4" s="10">
        <v>48548</v>
      </c>
      <c r="E4" s="11">
        <f>SUM(B4:D4)</f>
        <v>151951</v>
      </c>
      <c r="F4" s="10">
        <v>10700</v>
      </c>
      <c r="G4" s="10">
        <v>29969</v>
      </c>
      <c r="H4" s="10">
        <v>38009</v>
      </c>
      <c r="I4" s="11">
        <f>SUM(F4:H4)</f>
        <v>78678</v>
      </c>
      <c r="J4" s="10">
        <v>23835</v>
      </c>
      <c r="K4" s="10">
        <v>59613</v>
      </c>
      <c r="L4" s="10">
        <v>28356</v>
      </c>
      <c r="M4" s="11">
        <f>SUM(J4:L4)</f>
        <v>111804</v>
      </c>
      <c r="N4" s="10">
        <f ca="1">RANDBETWEEN(10500,87541)</f>
        <v>52280</v>
      </c>
      <c r="O4" s="10">
        <f t="shared" ref="O4:P18" ca="1" si="0">RANDBETWEEN(10500,87541)</f>
        <v>26285</v>
      </c>
      <c r="P4" s="10">
        <f t="shared" ca="1" si="0"/>
        <v>73661</v>
      </c>
      <c r="Q4" s="11">
        <f ca="1">SUM(N4:P4)</f>
        <v>152226</v>
      </c>
    </row>
    <row r="5" spans="1:17" ht="15" customHeight="1">
      <c r="A5" s="3">
        <v>48184</v>
      </c>
      <c r="B5" s="10">
        <v>51841</v>
      </c>
      <c r="C5" s="10">
        <v>38711</v>
      </c>
      <c r="D5" s="10">
        <v>29945</v>
      </c>
      <c r="E5" s="11">
        <f t="shared" ref="E5:E18" si="1">SUM(B5:D5)</f>
        <v>120497</v>
      </c>
      <c r="F5" s="10">
        <v>36687</v>
      </c>
      <c r="G5" s="10">
        <v>40941</v>
      </c>
      <c r="H5" s="10">
        <v>74799</v>
      </c>
      <c r="I5" s="11">
        <f t="shared" ref="I5:I18" si="2">SUM(F5:H5)</f>
        <v>152427</v>
      </c>
      <c r="J5" s="10">
        <v>74294</v>
      </c>
      <c r="K5" s="10">
        <v>45091</v>
      </c>
      <c r="L5" s="10">
        <v>84795</v>
      </c>
      <c r="M5" s="11">
        <f t="shared" ref="M5:M18" si="3">SUM(J5:L5)</f>
        <v>204180</v>
      </c>
      <c r="N5" s="10">
        <f t="shared" ref="N5:N18" ca="1" si="4">RANDBETWEEN(10500,87541)</f>
        <v>53066</v>
      </c>
      <c r="O5" s="10">
        <f t="shared" ca="1" si="0"/>
        <v>34720</v>
      </c>
      <c r="P5" s="10">
        <f t="shared" ca="1" si="0"/>
        <v>44831</v>
      </c>
      <c r="Q5" s="11">
        <f t="shared" ref="Q5:Q18" ca="1" si="5">SUM(N5:P5)</f>
        <v>132617</v>
      </c>
    </row>
    <row r="6" spans="1:17" ht="15" customHeight="1">
      <c r="A6" s="3">
        <v>42262</v>
      </c>
      <c r="B6" s="10">
        <v>34093</v>
      </c>
      <c r="C6" s="10">
        <v>47059</v>
      </c>
      <c r="D6" s="10">
        <v>33769</v>
      </c>
      <c r="E6" s="11">
        <f t="shared" si="1"/>
        <v>114921</v>
      </c>
      <c r="F6" s="10">
        <v>47789</v>
      </c>
      <c r="G6" s="10">
        <v>22876</v>
      </c>
      <c r="H6" s="10">
        <v>26802</v>
      </c>
      <c r="I6" s="11">
        <f t="shared" si="2"/>
        <v>97467</v>
      </c>
      <c r="J6" s="10">
        <v>43734</v>
      </c>
      <c r="K6" s="10">
        <v>66040</v>
      </c>
      <c r="L6" s="10">
        <v>51848</v>
      </c>
      <c r="M6" s="11">
        <f t="shared" si="3"/>
        <v>161622</v>
      </c>
      <c r="N6" s="10">
        <f t="shared" ca="1" si="4"/>
        <v>86367</v>
      </c>
      <c r="O6" s="10">
        <f t="shared" ca="1" si="0"/>
        <v>56839</v>
      </c>
      <c r="P6" s="10">
        <f t="shared" ca="1" si="0"/>
        <v>85516</v>
      </c>
      <c r="Q6" s="11">
        <f t="shared" ca="1" si="5"/>
        <v>228722</v>
      </c>
    </row>
    <row r="7" spans="1:17" ht="15" customHeight="1">
      <c r="A7" s="3">
        <v>14448</v>
      </c>
      <c r="B7" s="10">
        <v>54311</v>
      </c>
      <c r="C7" s="10">
        <v>40509</v>
      </c>
      <c r="D7" s="10">
        <v>84387</v>
      </c>
      <c r="E7" s="11">
        <f t="shared" si="1"/>
        <v>179207</v>
      </c>
      <c r="F7" s="10">
        <v>36237</v>
      </c>
      <c r="G7" s="10">
        <v>76645</v>
      </c>
      <c r="H7" s="10">
        <v>82920</v>
      </c>
      <c r="I7" s="11">
        <f t="shared" si="2"/>
        <v>195802</v>
      </c>
      <c r="J7" s="10">
        <v>20027</v>
      </c>
      <c r="K7" s="10">
        <v>59995</v>
      </c>
      <c r="L7" s="10">
        <v>72885</v>
      </c>
      <c r="M7" s="11">
        <f t="shared" si="3"/>
        <v>152907</v>
      </c>
      <c r="N7" s="10">
        <f t="shared" ca="1" si="4"/>
        <v>27171</v>
      </c>
      <c r="O7" s="10">
        <f t="shared" ca="1" si="0"/>
        <v>67622</v>
      </c>
      <c r="P7" s="10">
        <f t="shared" ca="1" si="0"/>
        <v>71914</v>
      </c>
      <c r="Q7" s="11">
        <f t="shared" ca="1" si="5"/>
        <v>166707</v>
      </c>
    </row>
    <row r="8" spans="1:17" ht="14.25" customHeight="1">
      <c r="A8" s="3">
        <v>42084</v>
      </c>
      <c r="B8" s="10">
        <v>16727</v>
      </c>
      <c r="C8" s="10">
        <v>69342</v>
      </c>
      <c r="D8" s="10">
        <v>21786</v>
      </c>
      <c r="E8" s="11">
        <f t="shared" si="1"/>
        <v>107855</v>
      </c>
      <c r="F8" s="10">
        <v>43270</v>
      </c>
      <c r="G8" s="10">
        <v>13710</v>
      </c>
      <c r="H8" s="10">
        <v>40664</v>
      </c>
      <c r="I8" s="11">
        <f t="shared" si="2"/>
        <v>97644</v>
      </c>
      <c r="J8" s="10">
        <v>43482</v>
      </c>
      <c r="K8" s="10">
        <v>23603</v>
      </c>
      <c r="L8" s="10">
        <v>78822</v>
      </c>
      <c r="M8" s="11">
        <f t="shared" si="3"/>
        <v>145907</v>
      </c>
      <c r="N8" s="10">
        <f t="shared" ca="1" si="4"/>
        <v>13376</v>
      </c>
      <c r="O8" s="10">
        <f t="shared" ca="1" si="0"/>
        <v>67622</v>
      </c>
      <c r="P8" s="10">
        <f t="shared" ca="1" si="0"/>
        <v>69080</v>
      </c>
      <c r="Q8" s="11">
        <f t="shared" ca="1" si="5"/>
        <v>150078</v>
      </c>
    </row>
    <row r="9" spans="1:17" ht="14.25" customHeight="1">
      <c r="A9" s="3">
        <v>34284</v>
      </c>
      <c r="B9" s="10">
        <v>21935</v>
      </c>
      <c r="C9" s="10">
        <v>85484</v>
      </c>
      <c r="D9" s="10">
        <v>24815</v>
      </c>
      <c r="E9" s="11">
        <f t="shared" si="1"/>
        <v>132234</v>
      </c>
      <c r="F9" s="10">
        <v>19999</v>
      </c>
      <c r="G9" s="10">
        <v>80242</v>
      </c>
      <c r="H9" s="10">
        <v>57746</v>
      </c>
      <c r="I9" s="11">
        <f t="shared" si="2"/>
        <v>157987</v>
      </c>
      <c r="J9" s="10">
        <v>48745</v>
      </c>
      <c r="K9" s="10">
        <v>79595</v>
      </c>
      <c r="L9" s="10">
        <v>53940</v>
      </c>
      <c r="M9" s="11">
        <f t="shared" si="3"/>
        <v>182280</v>
      </c>
      <c r="N9" s="10">
        <f t="shared" ca="1" si="4"/>
        <v>50154</v>
      </c>
      <c r="O9" s="10">
        <f t="shared" ca="1" si="0"/>
        <v>59875</v>
      </c>
      <c r="P9" s="10">
        <f t="shared" ca="1" si="0"/>
        <v>37603</v>
      </c>
      <c r="Q9" s="11">
        <f t="shared" ca="1" si="5"/>
        <v>147632</v>
      </c>
    </row>
    <row r="10" spans="1:17" ht="14.25" customHeight="1">
      <c r="A10" s="3">
        <v>23393</v>
      </c>
      <c r="B10" s="10">
        <v>85553</v>
      </c>
      <c r="C10" s="10">
        <v>18903</v>
      </c>
      <c r="D10" s="10">
        <v>76683</v>
      </c>
      <c r="E10" s="11">
        <f t="shared" si="1"/>
        <v>181139</v>
      </c>
      <c r="F10" s="10">
        <v>74505</v>
      </c>
      <c r="G10" s="10">
        <v>75959</v>
      </c>
      <c r="H10" s="10">
        <v>28456</v>
      </c>
      <c r="I10" s="11">
        <f t="shared" si="2"/>
        <v>178920</v>
      </c>
      <c r="J10" s="10">
        <v>17498</v>
      </c>
      <c r="K10" s="10">
        <v>58383</v>
      </c>
      <c r="L10" s="10">
        <v>13511</v>
      </c>
      <c r="M10" s="11">
        <f t="shared" si="3"/>
        <v>89392</v>
      </c>
      <c r="N10" s="10">
        <f t="shared" ca="1" si="4"/>
        <v>19964</v>
      </c>
      <c r="O10" s="10">
        <f t="shared" ca="1" si="0"/>
        <v>66982</v>
      </c>
      <c r="P10" s="10">
        <f t="shared" ca="1" si="0"/>
        <v>86705</v>
      </c>
      <c r="Q10" s="11">
        <f t="shared" ca="1" si="5"/>
        <v>173651</v>
      </c>
    </row>
    <row r="11" spans="1:17" ht="14.25" customHeight="1">
      <c r="A11" s="3">
        <v>33167</v>
      </c>
      <c r="B11" s="10">
        <v>34595</v>
      </c>
      <c r="C11" s="10">
        <v>49901</v>
      </c>
      <c r="D11" s="10">
        <v>86208</v>
      </c>
      <c r="E11" s="11">
        <f t="shared" si="1"/>
        <v>170704</v>
      </c>
      <c r="F11" s="10">
        <v>23943</v>
      </c>
      <c r="G11" s="10">
        <v>49642</v>
      </c>
      <c r="H11" s="10">
        <v>42560</v>
      </c>
      <c r="I11" s="11">
        <f t="shared" si="2"/>
        <v>116145</v>
      </c>
      <c r="J11" s="10">
        <v>21760</v>
      </c>
      <c r="K11" s="10">
        <v>24632</v>
      </c>
      <c r="L11" s="10">
        <v>74438</v>
      </c>
      <c r="M11" s="11">
        <f t="shared" si="3"/>
        <v>120830</v>
      </c>
      <c r="N11" s="10">
        <f t="shared" ca="1" si="4"/>
        <v>66206</v>
      </c>
      <c r="O11" s="10">
        <f t="shared" ca="1" si="0"/>
        <v>66191</v>
      </c>
      <c r="P11" s="10">
        <f t="shared" ca="1" si="0"/>
        <v>23734</v>
      </c>
      <c r="Q11" s="11">
        <f t="shared" ca="1" si="5"/>
        <v>156131</v>
      </c>
    </row>
    <row r="12" spans="1:17" ht="14.25" customHeight="1">
      <c r="A12" s="3">
        <v>21983</v>
      </c>
      <c r="B12" s="10">
        <v>31420</v>
      </c>
      <c r="C12" s="10">
        <v>83879</v>
      </c>
      <c r="D12" s="10">
        <v>35761</v>
      </c>
      <c r="E12" s="11">
        <f t="shared" si="1"/>
        <v>151060</v>
      </c>
      <c r="F12" s="10">
        <v>82339</v>
      </c>
      <c r="G12" s="10">
        <v>60469</v>
      </c>
      <c r="H12" s="10">
        <v>51834</v>
      </c>
      <c r="I12" s="11">
        <f t="shared" si="2"/>
        <v>194642</v>
      </c>
      <c r="J12" s="10">
        <v>69732</v>
      </c>
      <c r="K12" s="10">
        <v>84601</v>
      </c>
      <c r="L12" s="10">
        <v>75840</v>
      </c>
      <c r="M12" s="11">
        <f t="shared" si="3"/>
        <v>230173</v>
      </c>
      <c r="N12" s="10">
        <f t="shared" ca="1" si="4"/>
        <v>29244</v>
      </c>
      <c r="O12" s="10">
        <f t="shared" ca="1" si="0"/>
        <v>50756</v>
      </c>
      <c r="P12" s="10">
        <f t="shared" ca="1" si="0"/>
        <v>45840</v>
      </c>
      <c r="Q12" s="11">
        <f t="shared" ca="1" si="5"/>
        <v>125840</v>
      </c>
    </row>
    <row r="13" spans="1:17" ht="14.25" customHeight="1">
      <c r="A13" s="3">
        <v>41738</v>
      </c>
      <c r="B13" s="10">
        <v>21755</v>
      </c>
      <c r="C13" s="10">
        <v>51648</v>
      </c>
      <c r="D13" s="10">
        <v>27463</v>
      </c>
      <c r="E13" s="11">
        <f t="shared" si="1"/>
        <v>100866</v>
      </c>
      <c r="F13" s="10">
        <v>42998</v>
      </c>
      <c r="G13" s="10">
        <v>81581</v>
      </c>
      <c r="H13" s="10">
        <v>40336</v>
      </c>
      <c r="I13" s="11">
        <f t="shared" si="2"/>
        <v>164915</v>
      </c>
      <c r="J13" s="10">
        <v>47872</v>
      </c>
      <c r="K13" s="10">
        <v>13414</v>
      </c>
      <c r="L13" s="10">
        <v>74300</v>
      </c>
      <c r="M13" s="11">
        <f t="shared" si="3"/>
        <v>135586</v>
      </c>
      <c r="N13" s="10">
        <f t="shared" ca="1" si="4"/>
        <v>69385</v>
      </c>
      <c r="O13" s="10">
        <f t="shared" ca="1" si="0"/>
        <v>34754</v>
      </c>
      <c r="P13" s="10">
        <f t="shared" ca="1" si="0"/>
        <v>61423</v>
      </c>
      <c r="Q13" s="11">
        <f t="shared" ca="1" si="5"/>
        <v>165562</v>
      </c>
    </row>
    <row r="14" spans="1:17" ht="14.25" customHeight="1">
      <c r="A14" s="3">
        <v>17921</v>
      </c>
      <c r="B14" s="10">
        <v>42545</v>
      </c>
      <c r="C14" s="10">
        <v>76373</v>
      </c>
      <c r="D14" s="10">
        <v>30069</v>
      </c>
      <c r="E14" s="11">
        <f t="shared" si="1"/>
        <v>148987</v>
      </c>
      <c r="F14" s="10">
        <v>58386</v>
      </c>
      <c r="G14" s="10">
        <v>81986</v>
      </c>
      <c r="H14" s="10">
        <v>33650</v>
      </c>
      <c r="I14" s="11">
        <f t="shared" si="2"/>
        <v>174022</v>
      </c>
      <c r="J14" s="10">
        <v>76765</v>
      </c>
      <c r="K14" s="10">
        <v>68915</v>
      </c>
      <c r="L14" s="10">
        <v>45582</v>
      </c>
      <c r="M14" s="11">
        <f t="shared" si="3"/>
        <v>191262</v>
      </c>
      <c r="N14" s="10">
        <f t="shared" ca="1" si="4"/>
        <v>63508</v>
      </c>
      <c r="O14" s="10">
        <f t="shared" ca="1" si="0"/>
        <v>83523</v>
      </c>
      <c r="P14" s="10">
        <f t="shared" ca="1" si="0"/>
        <v>85663</v>
      </c>
      <c r="Q14" s="11">
        <f t="shared" ca="1" si="5"/>
        <v>232694</v>
      </c>
    </row>
    <row r="15" spans="1:17" ht="14.25" customHeight="1">
      <c r="A15" s="3">
        <v>36294</v>
      </c>
      <c r="B15" s="10">
        <v>35780</v>
      </c>
      <c r="C15" s="10">
        <v>70645</v>
      </c>
      <c r="D15" s="10">
        <v>79763</v>
      </c>
      <c r="E15" s="11">
        <f t="shared" si="1"/>
        <v>186188</v>
      </c>
      <c r="F15" s="10">
        <v>11298</v>
      </c>
      <c r="G15" s="10">
        <v>28515</v>
      </c>
      <c r="H15" s="10">
        <v>78085</v>
      </c>
      <c r="I15" s="11">
        <f t="shared" si="2"/>
        <v>117898</v>
      </c>
      <c r="J15" s="10">
        <v>14205</v>
      </c>
      <c r="K15" s="10">
        <v>82779</v>
      </c>
      <c r="L15" s="10">
        <v>24146</v>
      </c>
      <c r="M15" s="11">
        <f t="shared" si="3"/>
        <v>121130</v>
      </c>
      <c r="N15" s="10">
        <f t="shared" ca="1" si="4"/>
        <v>21079</v>
      </c>
      <c r="O15" s="10">
        <f t="shared" ca="1" si="0"/>
        <v>30674</v>
      </c>
      <c r="P15" s="10">
        <f t="shared" ca="1" si="0"/>
        <v>13510</v>
      </c>
      <c r="Q15" s="11">
        <f t="shared" ca="1" si="5"/>
        <v>65263</v>
      </c>
    </row>
    <row r="16" spans="1:17" ht="14.25" customHeight="1">
      <c r="A16" s="3">
        <v>30061</v>
      </c>
      <c r="B16" s="10">
        <v>13390</v>
      </c>
      <c r="C16" s="10">
        <v>11615</v>
      </c>
      <c r="D16" s="10">
        <v>33836</v>
      </c>
      <c r="E16" s="11">
        <f t="shared" si="1"/>
        <v>58841</v>
      </c>
      <c r="F16" s="10">
        <v>86121</v>
      </c>
      <c r="G16" s="10">
        <v>10800</v>
      </c>
      <c r="H16" s="10">
        <v>56129</v>
      </c>
      <c r="I16" s="11">
        <f t="shared" si="2"/>
        <v>153050</v>
      </c>
      <c r="J16" s="10">
        <v>83755</v>
      </c>
      <c r="K16" s="10">
        <v>10559</v>
      </c>
      <c r="L16" s="10">
        <v>13171</v>
      </c>
      <c r="M16" s="11">
        <f t="shared" si="3"/>
        <v>107485</v>
      </c>
      <c r="N16" s="10">
        <f t="shared" ca="1" si="4"/>
        <v>68575</v>
      </c>
      <c r="O16" s="10">
        <f t="shared" ca="1" si="0"/>
        <v>23604</v>
      </c>
      <c r="P16" s="10">
        <f t="shared" ca="1" si="0"/>
        <v>33935</v>
      </c>
      <c r="Q16" s="11">
        <f t="shared" ca="1" si="5"/>
        <v>126114</v>
      </c>
    </row>
    <row r="17" spans="1:17" ht="14.25" customHeight="1">
      <c r="A17" s="3">
        <v>29246</v>
      </c>
      <c r="B17" s="10">
        <v>74875</v>
      </c>
      <c r="C17" s="10">
        <v>75635</v>
      </c>
      <c r="D17" s="10">
        <v>46274</v>
      </c>
      <c r="E17" s="11">
        <f t="shared" si="1"/>
        <v>196784</v>
      </c>
      <c r="F17" s="10">
        <v>81522</v>
      </c>
      <c r="G17" s="10">
        <v>26603</v>
      </c>
      <c r="H17" s="10">
        <v>54366</v>
      </c>
      <c r="I17" s="11">
        <f t="shared" si="2"/>
        <v>162491</v>
      </c>
      <c r="J17" s="10">
        <v>19198</v>
      </c>
      <c r="K17" s="10">
        <v>65306</v>
      </c>
      <c r="L17" s="10">
        <v>19453</v>
      </c>
      <c r="M17" s="11">
        <f t="shared" si="3"/>
        <v>103957</v>
      </c>
      <c r="N17" s="10">
        <f t="shared" ca="1" si="4"/>
        <v>84460</v>
      </c>
      <c r="O17" s="10">
        <f t="shared" ca="1" si="0"/>
        <v>40233</v>
      </c>
      <c r="P17" s="10">
        <f t="shared" ca="1" si="0"/>
        <v>28912</v>
      </c>
      <c r="Q17" s="11">
        <f t="shared" ca="1" si="5"/>
        <v>153605</v>
      </c>
    </row>
    <row r="18" spans="1:17" ht="14.25" customHeight="1">
      <c r="A18" s="3">
        <v>28790</v>
      </c>
      <c r="B18" s="10">
        <v>11324</v>
      </c>
      <c r="C18" s="10">
        <v>23867</v>
      </c>
      <c r="D18" s="10">
        <v>46998</v>
      </c>
      <c r="E18" s="11">
        <f t="shared" si="1"/>
        <v>82189</v>
      </c>
      <c r="F18" s="10">
        <v>55168</v>
      </c>
      <c r="G18" s="10">
        <v>10957</v>
      </c>
      <c r="H18" s="10">
        <v>32140</v>
      </c>
      <c r="I18" s="11">
        <f t="shared" si="2"/>
        <v>98265</v>
      </c>
      <c r="J18" s="10">
        <v>62091</v>
      </c>
      <c r="K18" s="10">
        <v>36661</v>
      </c>
      <c r="L18" s="10">
        <v>68658</v>
      </c>
      <c r="M18" s="11">
        <f t="shared" si="3"/>
        <v>167410</v>
      </c>
      <c r="N18" s="10">
        <f t="shared" ca="1" si="4"/>
        <v>57504</v>
      </c>
      <c r="O18" s="10">
        <f t="shared" ca="1" si="0"/>
        <v>17968</v>
      </c>
      <c r="P18" s="10">
        <f t="shared" ca="1" si="0"/>
        <v>53716</v>
      </c>
      <c r="Q18" s="11">
        <f t="shared" ca="1" si="5"/>
        <v>129188</v>
      </c>
    </row>
    <row r="19" spans="1:17" ht="14.25" customHeight="1"/>
    <row r="20" spans="1:17" ht="14.25" customHeight="1"/>
    <row r="21" spans="1:17" ht="14.25" customHeight="1"/>
    <row r="22" spans="1:17" ht="14.25" customHeight="1"/>
    <row r="23" spans="1:17" ht="14.25" customHeight="1"/>
    <row r="24" spans="1:17" ht="14.25" customHeight="1"/>
    <row r="25" spans="1:17" ht="14.25" customHeight="1"/>
    <row r="26" spans="1:17" ht="14.25" customHeight="1"/>
    <row r="27" spans="1:17" ht="14.25" customHeight="1"/>
    <row r="28" spans="1:17" ht="14.25" customHeight="1"/>
    <row r="29" spans="1:17" ht="14.25" customHeight="1"/>
    <row r="30" spans="1:17" ht="14.25" customHeight="1"/>
    <row r="31" spans="1:17" ht="14.25" customHeight="1"/>
    <row r="32" spans="1:17" ht="14.25" customHeight="1"/>
    <row r="33" customFormat="1" ht="14.25" customHeight="1"/>
    <row r="34" customFormat="1" ht="14.25" customHeight="1"/>
    <row r="35" customFormat="1" ht="14.25" customHeight="1"/>
    <row r="36" customFormat="1" ht="14.25" customHeight="1"/>
    <row r="37" customFormat="1" ht="14.25" customHeight="1"/>
    <row r="38" customFormat="1" ht="14.25" customHeight="1"/>
    <row r="39" customFormat="1" ht="14.25" customHeight="1"/>
    <row r="40" customFormat="1" ht="14.25" customHeight="1"/>
    <row r="41" customFormat="1" ht="14.25" customHeight="1"/>
    <row r="42" customFormat="1" ht="14.25" customHeight="1"/>
    <row r="43" customFormat="1" ht="14.25" customHeight="1"/>
    <row r="44" customFormat="1" ht="14.25" customHeight="1"/>
    <row r="45" customFormat="1" ht="14.25" customHeight="1"/>
    <row r="46" customFormat="1" ht="14.25" customHeight="1"/>
    <row r="47" customFormat="1" ht="14.25" customHeight="1"/>
    <row r="48" customFormat="1" ht="14.25" customHeight="1"/>
    <row r="49" customFormat="1" ht="14.25" customHeight="1"/>
    <row r="50" customFormat="1" ht="14.25" customHeight="1"/>
    <row r="51" customFormat="1" ht="14.25" customHeight="1"/>
    <row r="52" customFormat="1" ht="14.25" customHeight="1"/>
    <row r="53" customFormat="1" ht="14.25" customHeight="1"/>
    <row r="54" customFormat="1" ht="14.25" customHeight="1"/>
    <row r="55" customFormat="1" ht="14.25" customHeight="1"/>
    <row r="56" customFormat="1" ht="14.25" customHeight="1"/>
    <row r="57" customFormat="1" ht="14.25" customHeight="1"/>
    <row r="58" customFormat="1" ht="14.25" customHeight="1"/>
    <row r="59" customFormat="1" ht="14.25" customHeight="1"/>
    <row r="60" customFormat="1" ht="14.25" customHeight="1"/>
    <row r="61" customFormat="1" ht="14.25" customHeight="1"/>
    <row r="62" customFormat="1" ht="14.25" customHeight="1"/>
    <row r="63" customFormat="1" ht="14.25" customHeight="1"/>
    <row r="64" customFormat="1" ht="14.25" customHeight="1"/>
    <row r="65" customFormat="1" ht="14.25" customHeight="1"/>
    <row r="66" customFormat="1" ht="14.25" customHeight="1"/>
    <row r="67" customFormat="1" ht="14.25" customHeight="1"/>
    <row r="68" customFormat="1" ht="14.25" customHeight="1"/>
    <row r="69" customFormat="1" ht="14.25" customHeight="1"/>
    <row r="70" customFormat="1" ht="14.25" customHeight="1"/>
    <row r="71" customFormat="1" ht="14.25" customHeight="1"/>
    <row r="72" customFormat="1" ht="14.25" customHeight="1"/>
    <row r="73" customFormat="1" ht="14.25" customHeight="1"/>
    <row r="74" customFormat="1" ht="14.25" customHeight="1"/>
    <row r="75" customFormat="1" ht="14.25" customHeight="1"/>
    <row r="76" customFormat="1" ht="14.25" customHeight="1"/>
    <row r="77" customFormat="1" ht="14.25" customHeight="1"/>
    <row r="78" customFormat="1" ht="14.25" customHeight="1"/>
    <row r="79" customFormat="1" ht="14.25" customHeight="1"/>
    <row r="80" customFormat="1" ht="14.25" customHeight="1"/>
    <row r="81" customFormat="1" ht="14.25" customHeight="1"/>
    <row r="82" customFormat="1" ht="14.25" customHeight="1"/>
    <row r="83" customFormat="1" ht="14.25" customHeight="1"/>
    <row r="84" customFormat="1" ht="14.25" customHeight="1"/>
    <row r="85" customFormat="1" ht="14.25" customHeight="1"/>
    <row r="86" customFormat="1" ht="14.25" customHeight="1"/>
    <row r="87" customFormat="1" ht="14.25" customHeight="1"/>
    <row r="88" customFormat="1" ht="14.25" customHeight="1"/>
    <row r="89" customFormat="1" ht="14.25" customHeight="1"/>
    <row r="90" customFormat="1" ht="14.25" customHeight="1"/>
    <row r="91" customFormat="1" ht="14.25" customHeight="1"/>
    <row r="92" customFormat="1" ht="14.25" customHeight="1"/>
    <row r="93" customFormat="1" ht="14.25" customHeight="1"/>
    <row r="94" customFormat="1" ht="14.25" customHeight="1"/>
    <row r="95" customFormat="1" ht="14.25" customHeight="1"/>
    <row r="96" customFormat="1" ht="14.25" customHeight="1"/>
    <row r="97" customFormat="1" ht="14.25" customHeight="1"/>
    <row r="98" customFormat="1" ht="14.25" customHeight="1"/>
    <row r="99" customFormat="1" ht="14.25" customHeight="1"/>
    <row r="100" customFormat="1" ht="14.25" customHeight="1"/>
    <row r="101" customFormat="1" ht="14.25" customHeight="1"/>
    <row r="102" customFormat="1" ht="14.25" customHeight="1"/>
    <row r="103" customFormat="1" ht="14.25" customHeight="1"/>
    <row r="104" customFormat="1" ht="14.25" customHeight="1"/>
    <row r="105" customFormat="1" ht="14.25" customHeight="1"/>
    <row r="106" customFormat="1" ht="14.25" customHeight="1"/>
    <row r="107" customFormat="1" ht="14.25" customHeight="1"/>
    <row r="108" customFormat="1" ht="14.25" customHeight="1"/>
    <row r="109" customFormat="1" ht="14.25" customHeight="1"/>
    <row r="110" customFormat="1" ht="14.25" customHeight="1"/>
    <row r="111" customFormat="1" ht="14.25" customHeight="1"/>
    <row r="112" customFormat="1" ht="14.25" customHeight="1"/>
    <row r="113" customFormat="1" ht="14.25" customHeight="1"/>
    <row r="114" customFormat="1" ht="14.25" customHeight="1"/>
    <row r="115" customFormat="1" ht="14.25" customHeight="1"/>
    <row r="116" customFormat="1" ht="14.25" customHeight="1"/>
    <row r="117" customFormat="1" ht="14.25" customHeight="1"/>
    <row r="118" customFormat="1" ht="14.25" customHeight="1"/>
    <row r="119" customFormat="1" ht="14.25" customHeight="1"/>
    <row r="120" customFormat="1" ht="14.25" customHeight="1"/>
    <row r="121" customFormat="1" ht="14.25" customHeight="1"/>
    <row r="122" customFormat="1" ht="14.25" customHeight="1"/>
    <row r="123" customFormat="1" ht="14.25" customHeight="1"/>
    <row r="124" customFormat="1" ht="14.25" customHeight="1"/>
    <row r="125" customFormat="1" ht="14.25" customHeight="1"/>
    <row r="126" customFormat="1" ht="14.25" customHeight="1"/>
    <row r="127" customFormat="1" ht="14.25" customHeight="1"/>
    <row r="128" customFormat="1" ht="14.25" customHeight="1"/>
    <row r="129" customFormat="1" ht="14.25" customHeight="1"/>
    <row r="130" customFormat="1" ht="14.25" customHeight="1"/>
    <row r="131" customFormat="1" ht="14.25" customHeight="1"/>
    <row r="132" customFormat="1" ht="14.25" customHeight="1"/>
    <row r="133" customFormat="1" ht="14.25" customHeight="1"/>
    <row r="134" customFormat="1" ht="14.25" customHeight="1"/>
    <row r="135" customFormat="1" ht="14.25" customHeight="1"/>
    <row r="136" customFormat="1" ht="14.25" customHeight="1"/>
    <row r="137" customFormat="1" ht="14.25" customHeight="1"/>
    <row r="138" customFormat="1" ht="14.25" customHeight="1"/>
    <row r="139" customFormat="1" ht="14.25" customHeight="1"/>
    <row r="140" customFormat="1" ht="14.25" customHeight="1"/>
    <row r="141" customFormat="1" ht="14.25" customHeight="1"/>
    <row r="142" customFormat="1" ht="14.25" customHeight="1"/>
    <row r="143" customFormat="1" ht="14.25" customHeight="1"/>
    <row r="144" customFormat="1" ht="14.25" customHeight="1"/>
    <row r="145" customFormat="1" ht="14.25" customHeight="1"/>
    <row r="146" customFormat="1" ht="14.25" customHeight="1"/>
    <row r="147" customFormat="1" ht="14.25" customHeight="1"/>
    <row r="148" customFormat="1" ht="14.25" customHeight="1"/>
    <row r="149" customFormat="1" ht="14.25" customHeight="1"/>
    <row r="150" customFormat="1" ht="14.25" customHeight="1"/>
    <row r="151" customFormat="1" ht="14.25" customHeight="1"/>
    <row r="152" customFormat="1" ht="14.25" customHeight="1"/>
    <row r="153" customFormat="1" ht="14.25" customHeight="1"/>
    <row r="154" customFormat="1" ht="14.25" customHeight="1"/>
    <row r="155" customFormat="1" ht="14.25" customHeight="1"/>
    <row r="156" customFormat="1" ht="14.25" customHeight="1"/>
    <row r="157" customFormat="1" ht="14.25" customHeight="1"/>
    <row r="158" customFormat="1" ht="14.25" customHeight="1"/>
    <row r="159" customFormat="1" ht="14.25" customHeight="1"/>
    <row r="160" customFormat="1" ht="14.25" customHeight="1"/>
    <row r="161" customFormat="1" ht="14.25" customHeight="1"/>
    <row r="162" customFormat="1" ht="14.25" customHeight="1"/>
    <row r="163" customFormat="1" ht="14.25" customHeight="1"/>
    <row r="164" customFormat="1" ht="14.25" customHeight="1"/>
    <row r="165" customFormat="1" ht="14.25" customHeight="1"/>
    <row r="166" customFormat="1" ht="14.25" customHeight="1"/>
    <row r="167" customFormat="1" ht="14.25" customHeight="1"/>
    <row r="168" customFormat="1" ht="14.25" customHeight="1"/>
    <row r="169" customFormat="1" ht="14.25" customHeight="1"/>
    <row r="170" customFormat="1" ht="14.25" customHeight="1"/>
    <row r="171" customFormat="1" ht="14.25" customHeight="1"/>
    <row r="172" customFormat="1" ht="14.25" customHeight="1"/>
    <row r="173" customFormat="1" ht="14.25" customHeight="1"/>
    <row r="174" customFormat="1" ht="14.25" customHeight="1"/>
    <row r="175" customFormat="1" ht="14.25" customHeight="1"/>
    <row r="176" customFormat="1" ht="14.25" customHeight="1"/>
    <row r="177" customFormat="1" ht="14.25" customHeight="1"/>
    <row r="178" customFormat="1" ht="14.25" customHeight="1"/>
    <row r="179" customFormat="1" ht="14.25" customHeight="1"/>
    <row r="180" customFormat="1" ht="14.25" customHeight="1"/>
    <row r="181" customFormat="1" ht="14.25" customHeight="1"/>
    <row r="182" customFormat="1" ht="14.25" customHeight="1"/>
    <row r="183" customFormat="1" ht="14.25" customHeight="1"/>
    <row r="184" customFormat="1" ht="14.25" customHeight="1"/>
    <row r="185" customFormat="1" ht="14.25" customHeight="1"/>
    <row r="186" customFormat="1" ht="14.25" customHeight="1"/>
    <row r="187" customFormat="1" ht="14.25" customHeight="1"/>
    <row r="188" customFormat="1" ht="14.25" customHeight="1"/>
    <row r="189" customFormat="1" ht="14.25" customHeight="1"/>
    <row r="190" customFormat="1" ht="14.25" customHeight="1"/>
    <row r="191" customFormat="1" ht="14.25" customHeight="1"/>
    <row r="192" customFormat="1" ht="14.25" customHeight="1"/>
    <row r="193" customFormat="1" ht="14.25" customHeight="1"/>
    <row r="194" customFormat="1" ht="14.25" customHeight="1"/>
    <row r="195" customFormat="1" ht="14.25" customHeight="1"/>
    <row r="196" customFormat="1" ht="14.25" customHeight="1"/>
    <row r="197" customFormat="1" ht="14.25" customHeight="1"/>
    <row r="198" customFormat="1" ht="14.25" customHeight="1"/>
    <row r="199" customFormat="1" ht="14.25" customHeight="1"/>
    <row r="200" customFormat="1" ht="14.25" customHeight="1"/>
    <row r="201" customFormat="1" ht="14.25" customHeight="1"/>
    <row r="202" customFormat="1" ht="14.25" customHeight="1"/>
    <row r="203" customFormat="1" ht="14.25" customHeight="1"/>
    <row r="204" customFormat="1" ht="14.25" customHeight="1"/>
    <row r="205" customFormat="1" ht="14.25" customHeight="1"/>
    <row r="206" customFormat="1" ht="14.25" customHeight="1"/>
    <row r="207" customFormat="1" ht="14.25" customHeight="1"/>
    <row r="208" customFormat="1" ht="14.25" customHeight="1"/>
    <row r="209" customFormat="1" ht="14.25" customHeight="1"/>
    <row r="210" customFormat="1" ht="14.25" customHeight="1"/>
    <row r="211" customFormat="1" ht="14.25" customHeight="1"/>
    <row r="212" customFormat="1" ht="14.25" customHeight="1"/>
    <row r="213" customFormat="1" ht="14.25" customHeight="1"/>
    <row r="214" customFormat="1" ht="14.25" customHeight="1"/>
    <row r="215" customFormat="1" ht="14.25" customHeight="1"/>
    <row r="216" customFormat="1" ht="14.25" customHeight="1"/>
    <row r="217" customFormat="1" ht="14.25" customHeight="1"/>
    <row r="218" customFormat="1" ht="14.25" customHeight="1"/>
    <row r="219" customFormat="1" ht="14.25" customHeight="1"/>
    <row r="220" customFormat="1" ht="14.25" customHeight="1"/>
    <row r="221" customFormat="1" ht="14.25" customHeight="1"/>
    <row r="222" customFormat="1" ht="14.25" customHeight="1"/>
    <row r="223" customFormat="1" ht="14.25" customHeight="1"/>
    <row r="224" customFormat="1" ht="14.25" customHeight="1"/>
    <row r="225" customFormat="1" ht="14.25" customHeight="1"/>
    <row r="226" customFormat="1" ht="14.25" customHeight="1"/>
    <row r="227" customFormat="1" ht="14.25" customHeight="1"/>
    <row r="228" customFormat="1" ht="14.25" customHeight="1"/>
    <row r="229" customFormat="1" ht="14.25" customHeight="1"/>
    <row r="230" customFormat="1" ht="14.25" customHeight="1"/>
    <row r="231" customFormat="1" ht="14.25" customHeight="1"/>
    <row r="232" customFormat="1" ht="14.25" customHeight="1"/>
    <row r="233" customFormat="1" ht="14.25" customHeight="1"/>
    <row r="234" customFormat="1" ht="14.25" customHeight="1"/>
    <row r="235" customFormat="1" ht="14.25" customHeight="1"/>
    <row r="236" customFormat="1" ht="14.25" customHeight="1"/>
    <row r="237" customFormat="1" ht="14.25" customHeight="1"/>
    <row r="238" customFormat="1" ht="14.25" customHeight="1"/>
    <row r="239" customFormat="1" ht="14.25" customHeight="1"/>
    <row r="240" customFormat="1" ht="14.25" customHeight="1"/>
    <row r="241" customFormat="1" ht="14.25" customHeight="1"/>
    <row r="242" customFormat="1" ht="14.25" customHeight="1"/>
    <row r="243" customFormat="1" ht="14.25" customHeight="1"/>
    <row r="244" customFormat="1" ht="14.25" customHeight="1"/>
    <row r="245" customFormat="1" ht="14.25" customHeight="1"/>
    <row r="246" customFormat="1" ht="14.25" customHeight="1"/>
    <row r="247" customFormat="1" ht="14.25" customHeight="1"/>
    <row r="248" customFormat="1" ht="14.25" customHeight="1"/>
    <row r="249" customFormat="1" ht="14.25" customHeight="1"/>
    <row r="250" customFormat="1" ht="14.25" customHeight="1"/>
    <row r="251" customFormat="1" ht="14.25" customHeight="1"/>
    <row r="252" customFormat="1" ht="14.25" customHeight="1"/>
    <row r="253" customFormat="1" ht="14.25" customHeight="1"/>
    <row r="254" customFormat="1" ht="14.25" customHeight="1"/>
    <row r="255" customFormat="1" ht="14.25" customHeight="1"/>
    <row r="256" customFormat="1" ht="14.25" customHeight="1"/>
    <row r="257" customFormat="1" ht="14.25" customHeight="1"/>
    <row r="258" customFormat="1" ht="14.25" customHeight="1"/>
    <row r="259" customFormat="1" ht="14.25" customHeight="1"/>
    <row r="260" customFormat="1" ht="14.25" customHeight="1"/>
    <row r="261" customFormat="1" ht="14.25" customHeight="1"/>
    <row r="262" customFormat="1" ht="14.25" customHeight="1"/>
    <row r="263" customFormat="1" ht="14.25" customHeight="1"/>
    <row r="264" customFormat="1" ht="14.25" customHeight="1"/>
    <row r="265" customFormat="1" ht="14.25" customHeight="1"/>
    <row r="266" customFormat="1" ht="14.25" customHeight="1"/>
    <row r="267" customFormat="1" ht="14.25" customHeight="1"/>
    <row r="268" customFormat="1" ht="14.25" customHeight="1"/>
    <row r="269" customFormat="1" ht="14.25" customHeight="1"/>
    <row r="270" customFormat="1" ht="14.25" customHeight="1"/>
    <row r="271" customFormat="1" ht="14.25" customHeight="1"/>
    <row r="272" customFormat="1" ht="14.25" customHeight="1"/>
    <row r="273" customFormat="1" ht="14.25" customHeight="1"/>
    <row r="274" customFormat="1" ht="14.25" customHeight="1"/>
    <row r="275" customFormat="1" ht="14.25" customHeight="1"/>
    <row r="276" customFormat="1" ht="14.25" customHeight="1"/>
    <row r="277" customFormat="1" ht="14.25" customHeight="1"/>
    <row r="278" customFormat="1" ht="14.25" customHeight="1"/>
    <row r="279" customFormat="1" ht="14.25" customHeight="1"/>
    <row r="280" customFormat="1" ht="14.25" customHeight="1"/>
    <row r="281" customFormat="1" ht="14.25" customHeight="1"/>
    <row r="282" customFormat="1" ht="14.25" customHeight="1"/>
    <row r="283" customFormat="1" ht="14.25" customHeight="1"/>
    <row r="284" customFormat="1" ht="14.25" customHeight="1"/>
    <row r="285" customFormat="1" ht="14.25" customHeight="1"/>
    <row r="286" customFormat="1" ht="14.25" customHeight="1"/>
    <row r="287" customFormat="1" ht="14.25" customHeight="1"/>
    <row r="288" customFormat="1" ht="14.25" customHeight="1"/>
    <row r="289" customFormat="1" ht="14.25" customHeight="1"/>
    <row r="290" customFormat="1" ht="14.25" customHeight="1"/>
    <row r="291" customFormat="1" ht="14.25" customHeight="1"/>
    <row r="292" customFormat="1" ht="14.25" customHeight="1"/>
    <row r="293" customFormat="1" ht="14.25" customHeight="1"/>
    <row r="294" customFormat="1" ht="14.25" customHeight="1"/>
    <row r="295" customFormat="1" ht="14.25" customHeight="1"/>
    <row r="296" customFormat="1" ht="14.25" customHeight="1"/>
    <row r="297" customFormat="1" ht="14.25" customHeight="1"/>
    <row r="298" customFormat="1" ht="14.25" customHeight="1"/>
    <row r="299" customFormat="1" ht="14.25" customHeight="1"/>
    <row r="300" customFormat="1" ht="14.25" customHeight="1"/>
    <row r="301" customFormat="1" ht="14.25" customHeight="1"/>
    <row r="302" customFormat="1" ht="14.25" customHeight="1"/>
    <row r="303" customFormat="1" ht="14.25" customHeight="1"/>
    <row r="304" customFormat="1" ht="14.25" customHeight="1"/>
    <row r="305" customFormat="1" ht="14.25" customHeight="1"/>
    <row r="306" customFormat="1" ht="14.25" customHeight="1"/>
    <row r="307" customFormat="1" ht="14.25" customHeight="1"/>
  </sheetData>
  <mergeCells count="2">
    <mergeCell ref="A1:Q1"/>
    <mergeCell ref="A2:Q2"/>
  </mergeCells>
  <pageMargins left="0.7" right="0.7" top="0.75" bottom="0.75" header="0.3" footer="0.3"/>
  <pageSetup orientation="landscape" r:id="rId1"/>
  <ignoredErrors>
    <ignoredError sqref="E4:E6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E8703D-DBFD-424D-902E-0D5AA0433A52}">
  <dimension ref="A1:Q307"/>
  <sheetViews>
    <sheetView zoomScale="120" zoomScaleNormal="120" workbookViewId="0">
      <selection sqref="A1:Q1"/>
    </sheetView>
  </sheetViews>
  <sheetFormatPr baseColWidth="10" defaultColWidth="11.28515625" defaultRowHeight="15"/>
  <cols>
    <col min="1" max="1" width="13.140625" bestFit="1" customWidth="1"/>
    <col min="2" max="17" width="12.7109375" customWidth="1"/>
  </cols>
  <sheetData>
    <row r="1" spans="1:17" ht="23.2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</row>
    <row r="2" spans="1:17" ht="20.25" thickBot="1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1:17" s="1" customFormat="1" ht="15" customHeight="1" thickTop="1" thickBot="1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  <c r="J3" s="2" t="s">
        <v>11</v>
      </c>
      <c r="K3" s="2" t="s">
        <v>12</v>
      </c>
      <c r="L3" s="2" t="s">
        <v>13</v>
      </c>
      <c r="M3" s="2" t="s">
        <v>14</v>
      </c>
      <c r="N3" s="2" t="s">
        <v>15</v>
      </c>
      <c r="O3" s="2" t="s">
        <v>16</v>
      </c>
      <c r="P3" s="2" t="s">
        <v>17</v>
      </c>
      <c r="Q3" s="2" t="s">
        <v>18</v>
      </c>
    </row>
    <row r="4" spans="1:17" ht="15" customHeight="1" thickTop="1">
      <c r="A4" s="3">
        <v>94754</v>
      </c>
      <c r="B4" s="10">
        <v>22820</v>
      </c>
      <c r="C4" s="10">
        <v>38249</v>
      </c>
      <c r="D4" s="10">
        <v>30896</v>
      </c>
      <c r="E4" s="11">
        <f>SUM(B4:D4)</f>
        <v>91965</v>
      </c>
      <c r="F4" s="10">
        <v>55883</v>
      </c>
      <c r="G4" s="10">
        <v>62756</v>
      </c>
      <c r="H4" s="10">
        <v>86089</v>
      </c>
      <c r="I4" s="11">
        <f>SUM(F4:H4)</f>
        <v>204728</v>
      </c>
      <c r="J4" s="10">
        <v>20947</v>
      </c>
      <c r="K4" s="10">
        <v>66131</v>
      </c>
      <c r="L4" s="10">
        <v>52405</v>
      </c>
      <c r="M4" s="11">
        <f>SUM(J4:L4)</f>
        <v>139483</v>
      </c>
      <c r="N4" s="10">
        <v>53548</v>
      </c>
      <c r="O4" s="10">
        <v>85003</v>
      </c>
      <c r="P4" s="10">
        <v>76500</v>
      </c>
      <c r="Q4" s="11">
        <f>SUM(N4:P4)</f>
        <v>215051</v>
      </c>
    </row>
    <row r="5" spans="1:17" ht="15" customHeight="1">
      <c r="A5" s="3">
        <v>61980</v>
      </c>
      <c r="B5" s="10">
        <v>38667</v>
      </c>
      <c r="C5" s="10">
        <v>34361</v>
      </c>
      <c r="D5" s="10">
        <v>80597</v>
      </c>
      <c r="E5" s="11">
        <f t="shared" ref="E5:E18" si="0">SUM(B5:D5)</f>
        <v>153625</v>
      </c>
      <c r="F5" s="10">
        <v>36442</v>
      </c>
      <c r="G5" s="10">
        <v>68457</v>
      </c>
      <c r="H5" s="10">
        <v>44712</v>
      </c>
      <c r="I5" s="11">
        <f t="shared" ref="I5:I18" si="1">SUM(F5:H5)</f>
        <v>149611</v>
      </c>
      <c r="J5" s="10">
        <v>14208</v>
      </c>
      <c r="K5" s="10">
        <v>37029</v>
      </c>
      <c r="L5" s="10">
        <v>60299</v>
      </c>
      <c r="M5" s="11">
        <f t="shared" ref="M5:M18" si="2">SUM(J5:L5)</f>
        <v>111536</v>
      </c>
      <c r="N5" s="10">
        <v>68054</v>
      </c>
      <c r="O5" s="10">
        <v>39323</v>
      </c>
      <c r="P5" s="10">
        <v>18838</v>
      </c>
      <c r="Q5" s="11">
        <f t="shared" ref="Q5:Q18" si="3">SUM(N5:P5)</f>
        <v>126215</v>
      </c>
    </row>
    <row r="6" spans="1:17" ht="15" customHeight="1">
      <c r="A6" s="3">
        <v>53163</v>
      </c>
      <c r="B6" s="10">
        <v>74602</v>
      </c>
      <c r="C6" s="10">
        <v>17120</v>
      </c>
      <c r="D6" s="10">
        <v>50508</v>
      </c>
      <c r="E6" s="11">
        <f t="shared" si="0"/>
        <v>142230</v>
      </c>
      <c r="F6" s="10">
        <v>21124</v>
      </c>
      <c r="G6" s="10">
        <v>79546</v>
      </c>
      <c r="H6" s="10">
        <v>17462</v>
      </c>
      <c r="I6" s="11">
        <f t="shared" si="1"/>
        <v>118132</v>
      </c>
      <c r="J6" s="10">
        <v>43139</v>
      </c>
      <c r="K6" s="10">
        <v>75948</v>
      </c>
      <c r="L6" s="10">
        <v>82850</v>
      </c>
      <c r="M6" s="11">
        <f t="shared" si="2"/>
        <v>201937</v>
      </c>
      <c r="N6" s="10">
        <v>37991</v>
      </c>
      <c r="O6" s="10">
        <v>28493</v>
      </c>
      <c r="P6" s="10">
        <v>40954</v>
      </c>
      <c r="Q6" s="11">
        <f t="shared" si="3"/>
        <v>107438</v>
      </c>
    </row>
    <row r="7" spans="1:17" ht="15" customHeight="1">
      <c r="A7" s="3">
        <v>67103</v>
      </c>
      <c r="B7" s="10">
        <v>44282</v>
      </c>
      <c r="C7" s="10">
        <v>36445</v>
      </c>
      <c r="D7" s="10">
        <v>66829</v>
      </c>
      <c r="E7" s="11">
        <f t="shared" si="0"/>
        <v>147556</v>
      </c>
      <c r="F7" s="10">
        <v>81202</v>
      </c>
      <c r="G7" s="10">
        <v>60612</v>
      </c>
      <c r="H7" s="10">
        <v>37029</v>
      </c>
      <c r="I7" s="11">
        <f t="shared" si="1"/>
        <v>178843</v>
      </c>
      <c r="J7" s="10">
        <v>31400</v>
      </c>
      <c r="K7" s="10">
        <v>33294</v>
      </c>
      <c r="L7" s="10">
        <v>82240</v>
      </c>
      <c r="M7" s="11">
        <f t="shared" si="2"/>
        <v>146934</v>
      </c>
      <c r="N7" s="10">
        <v>34531</v>
      </c>
      <c r="O7" s="10">
        <v>70757</v>
      </c>
      <c r="P7" s="10">
        <v>80096</v>
      </c>
      <c r="Q7" s="11">
        <f t="shared" si="3"/>
        <v>185384</v>
      </c>
    </row>
    <row r="8" spans="1:17" ht="14.25" customHeight="1">
      <c r="A8" s="3">
        <v>77955</v>
      </c>
      <c r="B8" s="10">
        <v>78368</v>
      </c>
      <c r="C8" s="10">
        <v>35047</v>
      </c>
      <c r="D8" s="10">
        <v>74259</v>
      </c>
      <c r="E8" s="11">
        <f t="shared" si="0"/>
        <v>187674</v>
      </c>
      <c r="F8" s="10">
        <v>41418</v>
      </c>
      <c r="G8" s="10">
        <v>62839</v>
      </c>
      <c r="H8" s="10">
        <v>51662</v>
      </c>
      <c r="I8" s="11">
        <f t="shared" si="1"/>
        <v>155919</v>
      </c>
      <c r="J8" s="10">
        <v>75285</v>
      </c>
      <c r="K8" s="10">
        <v>40106</v>
      </c>
      <c r="L8" s="10">
        <v>13057</v>
      </c>
      <c r="M8" s="11">
        <f t="shared" si="2"/>
        <v>128448</v>
      </c>
      <c r="N8" s="10">
        <v>26363</v>
      </c>
      <c r="O8" s="10">
        <v>63897</v>
      </c>
      <c r="P8" s="10">
        <v>61745</v>
      </c>
      <c r="Q8" s="11">
        <f t="shared" si="3"/>
        <v>152005</v>
      </c>
    </row>
    <row r="9" spans="1:17" ht="14.25" customHeight="1">
      <c r="A9" s="3">
        <v>68295</v>
      </c>
      <c r="B9" s="10">
        <v>30936</v>
      </c>
      <c r="C9" s="10">
        <v>49577</v>
      </c>
      <c r="D9" s="10">
        <v>73644</v>
      </c>
      <c r="E9" s="11">
        <f t="shared" si="0"/>
        <v>154157</v>
      </c>
      <c r="F9" s="10">
        <v>60235</v>
      </c>
      <c r="G9" s="10">
        <v>12956</v>
      </c>
      <c r="H9" s="10">
        <v>46268</v>
      </c>
      <c r="I9" s="11">
        <f t="shared" si="1"/>
        <v>119459</v>
      </c>
      <c r="J9" s="10">
        <v>84798</v>
      </c>
      <c r="K9" s="10">
        <v>87075</v>
      </c>
      <c r="L9" s="10">
        <v>32235</v>
      </c>
      <c r="M9" s="11">
        <f t="shared" si="2"/>
        <v>204108</v>
      </c>
      <c r="N9" s="10">
        <v>13760</v>
      </c>
      <c r="O9" s="10">
        <v>26258</v>
      </c>
      <c r="P9" s="10">
        <v>64943</v>
      </c>
      <c r="Q9" s="11">
        <f t="shared" si="3"/>
        <v>104961</v>
      </c>
    </row>
    <row r="10" spans="1:17" ht="14.25" customHeight="1">
      <c r="A10" s="3">
        <v>98551</v>
      </c>
      <c r="B10" s="10">
        <v>12753</v>
      </c>
      <c r="C10" s="10">
        <v>35725</v>
      </c>
      <c r="D10" s="10">
        <v>52138</v>
      </c>
      <c r="E10" s="11">
        <f t="shared" si="0"/>
        <v>100616</v>
      </c>
      <c r="F10" s="10">
        <v>36547</v>
      </c>
      <c r="G10" s="10">
        <v>84448</v>
      </c>
      <c r="H10" s="10">
        <v>22625</v>
      </c>
      <c r="I10" s="11">
        <f t="shared" si="1"/>
        <v>143620</v>
      </c>
      <c r="J10" s="10">
        <v>17574</v>
      </c>
      <c r="K10" s="10">
        <v>43628</v>
      </c>
      <c r="L10" s="10">
        <v>13171</v>
      </c>
      <c r="M10" s="11">
        <f t="shared" si="2"/>
        <v>74373</v>
      </c>
      <c r="N10" s="10">
        <v>16815</v>
      </c>
      <c r="O10" s="10">
        <v>64815</v>
      </c>
      <c r="P10" s="10">
        <v>14516</v>
      </c>
      <c r="Q10" s="11">
        <f t="shared" si="3"/>
        <v>96146</v>
      </c>
    </row>
    <row r="11" spans="1:17" ht="14.25" customHeight="1">
      <c r="A11" s="3">
        <v>58428</v>
      </c>
      <c r="B11" s="10">
        <v>75810</v>
      </c>
      <c r="C11" s="10">
        <v>16564</v>
      </c>
      <c r="D11" s="10">
        <v>74034</v>
      </c>
      <c r="E11" s="11">
        <f t="shared" si="0"/>
        <v>166408</v>
      </c>
      <c r="F11" s="10">
        <v>84193</v>
      </c>
      <c r="G11" s="10">
        <v>51356</v>
      </c>
      <c r="H11" s="10">
        <v>61285</v>
      </c>
      <c r="I11" s="11">
        <f t="shared" si="1"/>
        <v>196834</v>
      </c>
      <c r="J11" s="10">
        <v>69018</v>
      </c>
      <c r="K11" s="10">
        <v>46507</v>
      </c>
      <c r="L11" s="10">
        <v>31368</v>
      </c>
      <c r="M11" s="11">
        <f t="shared" si="2"/>
        <v>146893</v>
      </c>
      <c r="N11" s="10">
        <v>73188</v>
      </c>
      <c r="O11" s="10">
        <v>65392</v>
      </c>
      <c r="P11" s="10">
        <v>12837</v>
      </c>
      <c r="Q11" s="11">
        <f t="shared" si="3"/>
        <v>151417</v>
      </c>
    </row>
    <row r="12" spans="1:17" ht="14.25" customHeight="1">
      <c r="A12" s="3">
        <v>82684</v>
      </c>
      <c r="B12" s="10">
        <v>25093</v>
      </c>
      <c r="C12" s="10">
        <v>52927</v>
      </c>
      <c r="D12" s="10">
        <v>50718</v>
      </c>
      <c r="E12" s="11">
        <f t="shared" si="0"/>
        <v>128738</v>
      </c>
      <c r="F12" s="10">
        <v>69026</v>
      </c>
      <c r="G12" s="10">
        <v>43298</v>
      </c>
      <c r="H12" s="10">
        <v>30147</v>
      </c>
      <c r="I12" s="11">
        <f t="shared" si="1"/>
        <v>142471</v>
      </c>
      <c r="J12" s="10">
        <v>44144</v>
      </c>
      <c r="K12" s="10">
        <v>74621</v>
      </c>
      <c r="L12" s="10">
        <v>74706</v>
      </c>
      <c r="M12" s="11">
        <f t="shared" si="2"/>
        <v>193471</v>
      </c>
      <c r="N12" s="10">
        <v>59039</v>
      </c>
      <c r="O12" s="10">
        <v>29936</v>
      </c>
      <c r="P12" s="10">
        <v>64515</v>
      </c>
      <c r="Q12" s="11">
        <f t="shared" si="3"/>
        <v>153490</v>
      </c>
    </row>
    <row r="13" spans="1:17" ht="14.25" customHeight="1">
      <c r="A13" s="3">
        <v>62821</v>
      </c>
      <c r="B13" s="10">
        <v>70055</v>
      </c>
      <c r="C13" s="10">
        <v>87177</v>
      </c>
      <c r="D13" s="10">
        <v>41084</v>
      </c>
      <c r="E13" s="11">
        <f t="shared" si="0"/>
        <v>198316</v>
      </c>
      <c r="F13" s="10">
        <v>87161</v>
      </c>
      <c r="G13" s="10">
        <v>87036</v>
      </c>
      <c r="H13" s="10">
        <v>16061</v>
      </c>
      <c r="I13" s="11">
        <f t="shared" si="1"/>
        <v>190258</v>
      </c>
      <c r="J13" s="10">
        <v>79247</v>
      </c>
      <c r="K13" s="10">
        <v>74148</v>
      </c>
      <c r="L13" s="10">
        <v>72973</v>
      </c>
      <c r="M13" s="11">
        <f t="shared" si="2"/>
        <v>226368</v>
      </c>
      <c r="N13" s="10">
        <v>36421</v>
      </c>
      <c r="O13" s="10">
        <v>26203</v>
      </c>
      <c r="P13" s="10">
        <v>75272</v>
      </c>
      <c r="Q13" s="11">
        <f t="shared" si="3"/>
        <v>137896</v>
      </c>
    </row>
    <row r="14" spans="1:17" ht="14.25" customHeight="1">
      <c r="A14" s="3">
        <v>78086</v>
      </c>
      <c r="B14" s="10">
        <v>31044</v>
      </c>
      <c r="C14" s="10">
        <v>39873</v>
      </c>
      <c r="D14" s="10">
        <v>43331</v>
      </c>
      <c r="E14" s="11">
        <f t="shared" si="0"/>
        <v>114248</v>
      </c>
      <c r="F14" s="10">
        <v>70764</v>
      </c>
      <c r="G14" s="10">
        <v>53468</v>
      </c>
      <c r="H14" s="10">
        <v>68579</v>
      </c>
      <c r="I14" s="11">
        <f t="shared" si="1"/>
        <v>192811</v>
      </c>
      <c r="J14" s="10">
        <v>79734</v>
      </c>
      <c r="K14" s="10">
        <v>11564</v>
      </c>
      <c r="L14" s="10">
        <v>26205</v>
      </c>
      <c r="M14" s="11">
        <f t="shared" si="2"/>
        <v>117503</v>
      </c>
      <c r="N14" s="10">
        <v>18215</v>
      </c>
      <c r="O14" s="10">
        <v>31323</v>
      </c>
      <c r="P14" s="10">
        <v>20145</v>
      </c>
      <c r="Q14" s="11">
        <f t="shared" si="3"/>
        <v>69683</v>
      </c>
    </row>
    <row r="15" spans="1:17" ht="14.25" customHeight="1">
      <c r="A15" s="3">
        <v>96121</v>
      </c>
      <c r="B15" s="10">
        <v>55914</v>
      </c>
      <c r="C15" s="10">
        <v>57960</v>
      </c>
      <c r="D15" s="10">
        <v>57540</v>
      </c>
      <c r="E15" s="11">
        <f t="shared" si="0"/>
        <v>171414</v>
      </c>
      <c r="F15" s="10">
        <v>34540</v>
      </c>
      <c r="G15" s="10">
        <v>34876</v>
      </c>
      <c r="H15" s="10">
        <v>73079</v>
      </c>
      <c r="I15" s="11">
        <f t="shared" si="1"/>
        <v>142495</v>
      </c>
      <c r="J15" s="10">
        <v>19474</v>
      </c>
      <c r="K15" s="10">
        <v>61923</v>
      </c>
      <c r="L15" s="10">
        <v>84765</v>
      </c>
      <c r="M15" s="11">
        <f t="shared" si="2"/>
        <v>166162</v>
      </c>
      <c r="N15" s="10">
        <v>44676</v>
      </c>
      <c r="O15" s="10">
        <v>31165</v>
      </c>
      <c r="P15" s="10">
        <v>62278</v>
      </c>
      <c r="Q15" s="11">
        <f t="shared" si="3"/>
        <v>138119</v>
      </c>
    </row>
    <row r="16" spans="1:17" ht="14.25" customHeight="1">
      <c r="A16" s="3">
        <v>58146</v>
      </c>
      <c r="B16" s="10">
        <v>65889</v>
      </c>
      <c r="C16" s="10">
        <v>68822</v>
      </c>
      <c r="D16" s="10">
        <v>71618</v>
      </c>
      <c r="E16" s="11">
        <f t="shared" si="0"/>
        <v>206329</v>
      </c>
      <c r="F16" s="10">
        <v>82071</v>
      </c>
      <c r="G16" s="10">
        <v>86054</v>
      </c>
      <c r="H16" s="10">
        <v>26234</v>
      </c>
      <c r="I16" s="11">
        <f t="shared" si="1"/>
        <v>194359</v>
      </c>
      <c r="J16" s="10">
        <v>10746</v>
      </c>
      <c r="K16" s="10">
        <v>33347</v>
      </c>
      <c r="L16" s="10">
        <v>66634</v>
      </c>
      <c r="M16" s="11">
        <f t="shared" si="2"/>
        <v>110727</v>
      </c>
      <c r="N16" s="10">
        <v>74786</v>
      </c>
      <c r="O16" s="10">
        <v>33998</v>
      </c>
      <c r="P16" s="10">
        <v>50992</v>
      </c>
      <c r="Q16" s="11">
        <f t="shared" si="3"/>
        <v>159776</v>
      </c>
    </row>
    <row r="17" spans="1:17" ht="14.25" customHeight="1">
      <c r="A17" s="3">
        <v>66059</v>
      </c>
      <c r="B17" s="10">
        <v>54251</v>
      </c>
      <c r="C17" s="10">
        <v>12865</v>
      </c>
      <c r="D17" s="10">
        <v>25281</v>
      </c>
      <c r="E17" s="11">
        <f t="shared" si="0"/>
        <v>92397</v>
      </c>
      <c r="F17" s="10">
        <v>83379</v>
      </c>
      <c r="G17" s="10">
        <v>50576</v>
      </c>
      <c r="H17" s="10">
        <v>62793</v>
      </c>
      <c r="I17" s="11">
        <f t="shared" si="1"/>
        <v>196748</v>
      </c>
      <c r="J17" s="10">
        <v>55485</v>
      </c>
      <c r="K17" s="10">
        <v>69113</v>
      </c>
      <c r="L17" s="10">
        <v>46437</v>
      </c>
      <c r="M17" s="11">
        <f t="shared" si="2"/>
        <v>171035</v>
      </c>
      <c r="N17" s="10">
        <v>46431</v>
      </c>
      <c r="O17" s="10">
        <v>61173</v>
      </c>
      <c r="P17" s="10">
        <v>60078</v>
      </c>
      <c r="Q17" s="11">
        <f t="shared" si="3"/>
        <v>167682</v>
      </c>
    </row>
    <row r="18" spans="1:17" ht="14.25" customHeight="1">
      <c r="A18" s="3">
        <v>67175</v>
      </c>
      <c r="B18" s="10">
        <v>54424</v>
      </c>
      <c r="C18" s="10">
        <v>54285</v>
      </c>
      <c r="D18" s="10">
        <v>34996</v>
      </c>
      <c r="E18" s="11">
        <f t="shared" si="0"/>
        <v>143705</v>
      </c>
      <c r="F18" s="10">
        <v>76800</v>
      </c>
      <c r="G18" s="10">
        <v>62825</v>
      </c>
      <c r="H18" s="10">
        <v>33828</v>
      </c>
      <c r="I18" s="11">
        <f t="shared" si="1"/>
        <v>173453</v>
      </c>
      <c r="J18" s="10">
        <v>80171</v>
      </c>
      <c r="K18" s="10">
        <v>18779</v>
      </c>
      <c r="L18" s="10">
        <v>14006</v>
      </c>
      <c r="M18" s="11">
        <f t="shared" si="2"/>
        <v>112956</v>
      </c>
      <c r="N18" s="10">
        <v>34005</v>
      </c>
      <c r="O18" s="10">
        <v>50402</v>
      </c>
      <c r="P18" s="10">
        <v>37772</v>
      </c>
      <c r="Q18" s="11">
        <f t="shared" si="3"/>
        <v>122179</v>
      </c>
    </row>
    <row r="19" spans="1:17" ht="14.25" customHeight="1"/>
    <row r="20" spans="1:17" ht="14.25" customHeight="1"/>
    <row r="21" spans="1:17" ht="14.25" customHeight="1"/>
    <row r="22" spans="1:17" ht="14.25" customHeight="1"/>
    <row r="23" spans="1:17" ht="14.25" customHeight="1"/>
    <row r="24" spans="1:17" ht="14.25" customHeight="1"/>
    <row r="25" spans="1:17" ht="14.25" customHeight="1"/>
    <row r="26" spans="1:17" ht="14.25" customHeight="1"/>
    <row r="27" spans="1:17" ht="14.25" customHeight="1"/>
    <row r="28" spans="1:17" ht="14.25" customHeight="1"/>
    <row r="29" spans="1:17" ht="14.25" customHeight="1"/>
    <row r="30" spans="1:17" ht="14.25" customHeight="1"/>
    <row r="31" spans="1:17" ht="14.25" customHeight="1"/>
    <row r="32" spans="1:17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</sheetData>
  <mergeCells count="2">
    <mergeCell ref="A1:Q1"/>
    <mergeCell ref="A2:Q2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16768-1628-452A-A52F-AF03D7EE192F}">
  <dimension ref="A1:B10"/>
  <sheetViews>
    <sheetView zoomScale="120" zoomScaleNormal="120" workbookViewId="0"/>
  </sheetViews>
  <sheetFormatPr baseColWidth="10" defaultColWidth="8.85546875" defaultRowHeight="15"/>
  <cols>
    <col min="1" max="1" width="22.5703125" bestFit="1" customWidth="1"/>
  </cols>
  <sheetData>
    <row r="1" spans="1:2" ht="23.25">
      <c r="A1" s="7" t="s">
        <v>0</v>
      </c>
      <c r="B1" s="8"/>
    </row>
    <row r="2" spans="1:2" ht="18.75">
      <c r="A2" s="6" t="s">
        <v>19</v>
      </c>
    </row>
    <row r="3" spans="1:2" ht="15.75">
      <c r="A3" s="5" t="s">
        <v>20</v>
      </c>
      <c r="B3" s="5"/>
    </row>
    <row r="4" spans="1:2" ht="15.75">
      <c r="A4" s="5"/>
      <c r="B4" s="5"/>
    </row>
    <row r="5" spans="1:2" ht="18.75">
      <c r="A5" s="6" t="s">
        <v>21</v>
      </c>
      <c r="B5" s="5"/>
    </row>
    <row r="6" spans="1:2" ht="15.75">
      <c r="A6" s="5" t="s">
        <v>22</v>
      </c>
      <c r="B6" s="5"/>
    </row>
    <row r="7" spans="1:2" ht="15.75">
      <c r="A7" s="5" t="s">
        <v>23</v>
      </c>
      <c r="B7" s="5"/>
    </row>
    <row r="8" spans="1:2" ht="15.75">
      <c r="A8" s="5" t="s">
        <v>24</v>
      </c>
      <c r="B8" s="5"/>
    </row>
    <row r="9" spans="1:2" ht="15.75">
      <c r="A9" s="5"/>
      <c r="B9" s="5"/>
    </row>
    <row r="10" spans="1:2">
      <c r="A10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AN</vt:lpstr>
      <vt:lpstr>Europe</vt:lpstr>
      <vt:lpstr>Informations sur l'entreprise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19783</dc:creator>
  <cp:lastModifiedBy>Antoine levesque</cp:lastModifiedBy>
  <dcterms:created xsi:type="dcterms:W3CDTF">2023-04-17T20:08:39Z</dcterms:created>
  <dcterms:modified xsi:type="dcterms:W3CDTF">2025-04-01T23:29:38Z</dcterms:modified>
</cp:coreProperties>
</file>