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/>
  <mc:AlternateContent xmlns:mc="http://schemas.openxmlformats.org/markup-compatibility/2006">
    <mc:Choice Requires="x15">
      <x15ac:absPath xmlns:x15ac="http://schemas.microsoft.com/office/spreadsheetml/2010/11/ac" url="T:\Editions Goulet\Projets\O2019\E19\Fichiers projets\Module I\"/>
    </mc:Choice>
  </mc:AlternateContent>
  <xr:revisionPtr revIDLastSave="0" documentId="13_ncr:1_{FFE1901C-563B-41BE-BA19-281A8BCDC81C}" xr6:coauthVersionLast="45" xr6:coauthVersionMax="45" xr10:uidLastSave="{00000000-0000-0000-0000-000000000000}"/>
  <bookViews>
    <workbookView xWindow="39195" yWindow="1890" windowWidth="17505" windowHeight="10305" xr2:uid="{00000000-000D-0000-FFFF-FFFF00000000}"/>
  </bookViews>
  <sheets>
    <sheet name="Emprunt" sheetId="1" r:id="rId1"/>
  </sheets>
  <calcPr calcId="191029" iterate="1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9" i="1" l="1"/>
  <c r="B10" i="1" s="1"/>
  <c r="B11" i="1" s="1"/>
</calcChain>
</file>

<file path=xl/sharedStrings.xml><?xml version="1.0" encoding="utf-8"?>
<sst xmlns="http://schemas.openxmlformats.org/spreadsheetml/2006/main" count="7" uniqueCount="7">
  <si>
    <t>Modèle Emprunt matériel</t>
  </si>
  <si>
    <t>Taux d'intérêt annuel</t>
  </si>
  <si>
    <t>Durée en mois</t>
  </si>
  <si>
    <t xml:space="preserve">Mensualité </t>
  </si>
  <si>
    <t>Total payé</t>
  </si>
  <si>
    <t>Total des intérêts</t>
  </si>
  <si>
    <t>Montant emprunté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</si>
</sst>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* #,##0.00_)\ &quot;$&quot;_ ;_ * \(#,##0.00\)\ &quot;$&quot;_ ;_ * &quot;-&quot;??_)\ &quot;$&quot;_ ;_ @_ "/>
    <numFmt numFmtId="164" formatCode="_ * #,##0_)\ &quot;$&quot;_ ;_ * \(#,##0\)\ &quot;$&quot;_ ;_ * &quot;-&quot;??_)\ &quot;$&quot;_ ;_ @_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8" tint="-0.249977111117893"/>
      <name val="Calibri"/>
      <family val="2"/>
    </font>
    <font>
      <sz val="11"/>
      <color theme="8" tint="-0.499984740745262"/>
      <name val="Calibri"/>
      <family val="2"/>
      <scheme val="minor"/>
    </font>
    <font>
      <b/>
      <sz val="11"/>
      <color theme="8" tint="-0.499984740745262"/>
      <name val="Calibri"/>
      <family val="2"/>
    </font>
    <font>
      <sz val="11"/>
      <color theme="8" tint="-0.49998474074526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164" fontId="4" fillId="2" borderId="0" xfId="1" applyNumberFormat="1" applyFont="1" applyFill="1"/>
    <xf numFmtId="10" fontId="4" fillId="2" borderId="0" xfId="0" applyNumberFormat="1" applyFont="1" applyFill="1"/>
    <xf numFmtId="0" fontId="4" fillId="2" borderId="0" xfId="0" applyFont="1" applyFill="1"/>
    <xf numFmtId="0" fontId="5" fillId="0" borderId="0" xfId="0" applyFont="1"/>
    <xf numFmtId="44" fontId="4" fillId="2" borderId="0" xfId="1" applyFont="1" applyFill="1"/>
    <xf numFmtId="0" fontId="2" fillId="3" borderId="0" xfId="0" applyFont="1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Élémentaire">
  <a:themeElements>
    <a:clrScheme name="Élémentaire">
      <a:dk1>
        <a:sysClr val="windowText" lastClr="000000"/>
      </a:dk1>
      <a:lt1>
        <a:sysClr val="window" lastClr="FFFFFF"/>
      </a:lt1>
      <a:dk2>
        <a:srgbClr val="242852"/>
      </a:dk2>
      <a:lt2>
        <a:srgbClr val="ACCBF9"/>
      </a:lt2>
      <a:accent1>
        <a:srgbClr val="629DD1"/>
      </a:accent1>
      <a:accent2>
        <a:srgbClr val="297FD5"/>
      </a:accent2>
      <a:accent3>
        <a:srgbClr val="7F8FA9"/>
      </a:accent3>
      <a:accent4>
        <a:srgbClr val="4A66AC"/>
      </a:accent4>
      <a:accent5>
        <a:srgbClr val="5AA2AE"/>
      </a:accent5>
      <a:accent6>
        <a:srgbClr val="9D90A0"/>
      </a:accent6>
      <a:hlink>
        <a:srgbClr val="9454C3"/>
      </a:hlink>
      <a:folHlink>
        <a:srgbClr val="3EBBF0"/>
      </a:folHlink>
    </a:clrScheme>
    <a:fontScheme name="Composite">
      <a:maj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Élémentaire">
      <a:fillStyleLst>
        <a:solidFill>
          <a:schemeClr val="phClr"/>
        </a:solidFill>
        <a:gradFill rotWithShape="1">
          <a:gsLst>
            <a:gs pos="0">
              <a:schemeClr val="phClr">
                <a:tint val="90000"/>
              </a:schemeClr>
            </a:gs>
            <a:gs pos="48000">
              <a:schemeClr val="phClr">
                <a:tint val="54000"/>
                <a:satMod val="140000"/>
              </a:schemeClr>
            </a:gs>
            <a:gs pos="100000">
              <a:schemeClr val="phClr">
                <a:tint val="24000"/>
                <a:satMod val="260000"/>
              </a:schemeClr>
            </a:gs>
          </a:gsLst>
          <a:lin ang="16200000" scaled="1"/>
        </a:gradFill>
        <a:gradFill rotWithShape="1">
          <a:gsLst>
            <a:gs pos="0">
              <a:schemeClr val="phClr"/>
            </a:gs>
            <a:gs pos="100000">
              <a:schemeClr val="phClr">
                <a:shade val="48000"/>
                <a:satMod val="180000"/>
                <a:lumMod val="94000"/>
              </a:schemeClr>
            </a:gs>
            <a:gs pos="100000">
              <a:schemeClr val="phClr">
                <a:shade val="48000"/>
                <a:satMod val="180000"/>
                <a:lumMod val="94000"/>
              </a:schemeClr>
            </a:gs>
          </a:gsLst>
          <a:lin ang="4140000" scaled="1"/>
        </a:gradFill>
      </a:fillStyleLst>
      <a:lnStyleLst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28575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12700" dir="5400000" sx="102000" sy="102000" rotWithShape="0">
              <a:srgbClr val="000000">
                <a:alpha val="32000"/>
              </a:srgbClr>
            </a:outerShdw>
          </a:effectLst>
        </a:effectStyle>
        <a:effectStyle>
          <a:effectLst>
            <a:outerShdw blurRad="762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glow" dir="tl">
              <a:rot lat="0" lon="0" rev="19800000"/>
            </a:lightRig>
          </a:scene3d>
          <a:sp3d prstMaterial="metal">
            <a:bevelT w="38100" h="38100"/>
          </a:sp3d>
        </a:effectStyle>
        <a:effectStyle>
          <a:effectLst>
            <a:outerShdw blurRad="114300" dist="114300" dir="5400000" rotWithShape="0">
              <a:srgbClr val="000000">
                <a:alpha val="70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9800000"/>
            </a:lightRig>
          </a:scene3d>
          <a:sp3d prstMaterial="plastic">
            <a:bevelT w="50800" h="508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5000"/>
              </a:schemeClr>
            </a:gs>
            <a:gs pos="100000">
              <a:schemeClr val="phClr">
                <a:shade val="40000"/>
                <a:satMod val="18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4000"/>
                <a:satMod val="280000"/>
              </a:schemeClr>
              <a:schemeClr val="phClr">
                <a:tint val="60000"/>
                <a:satMod val="120000"/>
              </a:schemeClr>
            </a:duotone>
          </a:blip>
          <a:stretch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1"/>
  <sheetViews>
    <sheetView tabSelected="1" zoomScale="120" zoomScaleNormal="120" workbookViewId="0">
      <selection sqref="A1:B1"/>
    </sheetView>
  </sheetViews>
  <sheetFormatPr baseColWidth="10" defaultRowHeight="15" x14ac:dyDescent="0.25"/>
  <cols>
    <col min="1" max="1" width="21.28515625" customWidth="1"/>
    <col min="2" max="2" width="15.42578125" customWidth="1"/>
  </cols>
  <sheetData>
    <row r="1" spans="1:2" ht="18.75" x14ac:dyDescent="0.3">
      <c r="A1" s="7" t="s">
        <v>0</v>
      </c>
      <c r="B1" s="7"/>
    </row>
    <row r="4" spans="1:2" x14ac:dyDescent="0.25">
      <c r="A4" s="1" t="s">
        <v>6</v>
      </c>
      <c r="B4" s="2">
        <v>2000000</v>
      </c>
    </row>
    <row r="5" spans="1:2" x14ac:dyDescent="0.25">
      <c r="A5" s="1" t="s">
        <v>1</v>
      </c>
      <c r="B5" s="3">
        <v>5.1999999999999998E-2</v>
      </c>
    </row>
    <row r="6" spans="1:2" x14ac:dyDescent="0.25">
      <c r="A6" s="1" t="s">
        <v>2</v>
      </c>
      <c r="B6" s="4">
        <v>180</v>
      </c>
    </row>
    <row r="7" spans="1:2" x14ac:dyDescent="0.25">
      <c r="A7" s="1"/>
      <c r="B7" s="5"/>
    </row>
    <row r="8" spans="1:2" x14ac:dyDescent="0.25">
      <c r="A8" s="1"/>
      <c r="B8" s="5"/>
    </row>
    <row r="9" spans="1:2" x14ac:dyDescent="0.25">
      <c r="A9" s="1" t="s">
        <v>3</v>
      </c>
      <c r="B9" s="6">
        <f>PMT(B5/12,B6,-B4)</f>
        <v>16025.022838477007</v>
      </c>
    </row>
    <row r="10" spans="1:2" x14ac:dyDescent="0.25">
      <c r="A10" s="1" t="s">
        <v>4</v>
      </c>
      <c r="B10" s="6">
        <f>B9*B6</f>
        <v>2884504.1109258612</v>
      </c>
    </row>
    <row r="11" spans="1:2" x14ac:dyDescent="0.25">
      <c r="A11" s="1" t="s">
        <v>5</v>
      </c>
      <c r="B11" s="6">
        <f>B10-B4</f>
        <v>884504.11092586117</v>
      </c>
    </row>
  </sheetData>
  <mergeCells count="1">
    <mergeCell ref="A1:B1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Emprunt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Colette Michel</dc:creator>
  <cp:lastModifiedBy>William Piette</cp:lastModifiedBy>
  <dcterms:created xsi:type="dcterms:W3CDTF">2015-09-08T18:00:56Z</dcterms:created>
  <dcterms:modified xsi:type="dcterms:W3CDTF">2020-03-06T11:02:51Z</dcterms:modified>
</cp:coreProperties>
</file>