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/>
  <mc:AlternateContent xmlns:mc="http://schemas.openxmlformats.org/markup-compatibility/2006">
    <mc:Choice Requires="x15">
      <x15ac:absPath xmlns:x15ac="http://schemas.microsoft.com/office/spreadsheetml/2010/11/ac" url="T:\Editions Goulet\Projets\O2025\E25\Fichiers projets\Module I\EP3\"/>
    </mc:Choice>
  </mc:AlternateContent>
  <xr:revisionPtr revIDLastSave="0" documentId="13_ncr:1_{BF942C35-FD92-4BA6-A469-40F757759381}" xr6:coauthVersionLast="47" xr6:coauthVersionMax="47" xr10:uidLastSave="{00000000-0000-0000-0000-000000000000}"/>
  <bookViews>
    <workbookView xWindow="3756" yWindow="4164" windowWidth="19608" windowHeight="11124" xr2:uid="{00000000-000D-0000-FFFF-FFFF00000000}"/>
  </bookViews>
  <sheets>
    <sheet name="Emprunt véhicules" sheetId="1" r:id="rId1"/>
  </sheets>
  <calcPr calcId="191029" iterate="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2" i="1" l="1"/>
  <c r="D12" i="1"/>
  <c r="B12" i="1"/>
  <c r="C11" i="1"/>
  <c r="C10" i="1"/>
  <c r="D10" i="1"/>
  <c r="B10" i="1"/>
  <c r="B11" i="1" s="1"/>
  <c r="B16" i="1" l="1"/>
  <c r="B14" i="1"/>
  <c r="D11" i="1"/>
  <c r="B15" i="1" s="1"/>
</calcChain>
</file>

<file path=xl/sharedStrings.xml><?xml version="1.0" encoding="utf-8"?>
<sst xmlns="http://schemas.openxmlformats.org/spreadsheetml/2006/main" count="15" uniqueCount="15">
  <si>
    <t>Cap Médical</t>
  </si>
  <si>
    <t>Taux d'intérêt annuel</t>
  </si>
  <si>
    <t>Durée en mois</t>
  </si>
  <si>
    <t>Camionnette</t>
  </si>
  <si>
    <t>Berline</t>
  </si>
  <si>
    <t>Compacte</t>
  </si>
  <si>
    <t>Prix</t>
  </si>
  <si>
    <t>Quantité à acheter</t>
  </si>
  <si>
    <t>Montant emprunté</t>
  </si>
  <si>
    <t>Mensualité</t>
  </si>
  <si>
    <t>Montant total</t>
  </si>
  <si>
    <t>Mensualité totale</t>
  </si>
  <si>
    <t>Capacité (m³)</t>
  </si>
  <si>
    <t>Capacité totale (m³)</t>
  </si>
  <si>
    <t>Capacité de livraison (m³)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</si>
</sst>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</numFmts>
  <fonts count="5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b/>
      <sz val="14"/>
      <color theme="1"/>
      <name val="Century Gothic"/>
      <family val="2"/>
      <scheme val="minor"/>
    </font>
    <font>
      <b/>
      <sz val="10"/>
      <color theme="3" tint="-0.249977111117893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164" fontId="2" fillId="0" borderId="0" xfId="1" applyNumberFormat="1" applyFont="1" applyAlignment="1">
      <alignment horizontal="center"/>
    </xf>
    <xf numFmtId="0" fontId="2" fillId="0" borderId="0" xfId="0" applyFont="1" applyAlignment="1">
      <alignment horizontal="right" indent="1"/>
    </xf>
    <xf numFmtId="10" fontId="2" fillId="0" borderId="0" xfId="0" applyNumberFormat="1" applyFont="1"/>
    <xf numFmtId="0" fontId="2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/>
    </xf>
    <xf numFmtId="44" fontId="4" fillId="0" borderId="0" xfId="1" applyFont="1" applyAlignment="1">
      <alignment horizontal="right"/>
    </xf>
    <xf numFmtId="0" fontId="3" fillId="2" borderId="0" xfId="0" applyFont="1" applyFill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ecteur">
  <a:themeElements>
    <a:clrScheme name="Secteur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ecteur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ecteur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zoomScale="120" zoomScaleNormal="120" workbookViewId="0">
      <selection activeCell="B15" sqref="B15"/>
    </sheetView>
  </sheetViews>
  <sheetFormatPr baseColWidth="10" defaultRowHeight="13.8" x14ac:dyDescent="0.25"/>
  <cols>
    <col min="1" max="1" width="24.3984375" customWidth="1"/>
    <col min="2" max="4" width="13.59765625" customWidth="1"/>
  </cols>
  <sheetData>
    <row r="1" spans="1:4" ht="30" customHeight="1" x14ac:dyDescent="0.25">
      <c r="A1" s="8" t="s">
        <v>0</v>
      </c>
      <c r="B1" s="8"/>
      <c r="C1" s="8"/>
      <c r="D1" s="8"/>
    </row>
    <row r="2" spans="1:4" x14ac:dyDescent="0.25">
      <c r="A2" s="1" t="s">
        <v>1</v>
      </c>
      <c r="B2" s="4">
        <v>3.5000000000000003E-2</v>
      </c>
    </row>
    <row r="3" spans="1:4" x14ac:dyDescent="0.25">
      <c r="A3" s="1" t="s">
        <v>2</v>
      </c>
      <c r="B3" s="1">
        <v>48</v>
      </c>
    </row>
    <row r="4" spans="1:4" x14ac:dyDescent="0.25">
      <c r="A4" s="1"/>
    </row>
    <row r="5" spans="1:4" x14ac:dyDescent="0.25">
      <c r="A5" s="1"/>
      <c r="B5" s="6" t="s">
        <v>3</v>
      </c>
      <c r="C5" s="6" t="s">
        <v>4</v>
      </c>
      <c r="D5" s="6" t="s">
        <v>5</v>
      </c>
    </row>
    <row r="6" spans="1:4" x14ac:dyDescent="0.25">
      <c r="A6" s="5" t="s">
        <v>6</v>
      </c>
      <c r="B6" s="2">
        <v>45000</v>
      </c>
      <c r="C6" s="2">
        <v>25000</v>
      </c>
      <c r="D6" s="2">
        <v>17000</v>
      </c>
    </row>
    <row r="7" spans="1:4" x14ac:dyDescent="0.25">
      <c r="A7" s="5" t="s">
        <v>12</v>
      </c>
      <c r="B7" s="3">
        <v>8</v>
      </c>
      <c r="C7" s="3">
        <v>3</v>
      </c>
      <c r="D7" s="3">
        <v>2</v>
      </c>
    </row>
    <row r="8" spans="1:4" x14ac:dyDescent="0.25">
      <c r="A8" s="5" t="s">
        <v>7</v>
      </c>
      <c r="B8" s="3">
        <v>2</v>
      </c>
      <c r="C8" s="3">
        <v>2</v>
      </c>
      <c r="D8" s="3">
        <v>2</v>
      </c>
    </row>
    <row r="9" spans="1:4" x14ac:dyDescent="0.25">
      <c r="A9" s="5"/>
    </row>
    <row r="10" spans="1:4" x14ac:dyDescent="0.25">
      <c r="A10" s="5" t="s">
        <v>8</v>
      </c>
      <c r="B10" s="2">
        <f>B6*B8</f>
        <v>90000</v>
      </c>
      <c r="C10" s="2">
        <f t="shared" ref="C10:D10" si="0">C6*C8</f>
        <v>50000</v>
      </c>
      <c r="D10" s="2">
        <f t="shared" si="0"/>
        <v>34000</v>
      </c>
    </row>
    <row r="11" spans="1:4" x14ac:dyDescent="0.25">
      <c r="A11" s="5" t="s">
        <v>9</v>
      </c>
      <c r="B11" s="7">
        <f>PMT($B$2/12,$B$3,-B10)</f>
        <v>2012.0400946527313</v>
      </c>
      <c r="C11" s="7">
        <f t="shared" ref="C11:D11" si="1">PMT($B$2/12,$B$3,-C10)</f>
        <v>1117.8000525848508</v>
      </c>
      <c r="D11" s="7">
        <f t="shared" si="1"/>
        <v>760.10403575769863</v>
      </c>
    </row>
    <row r="12" spans="1:4" x14ac:dyDescent="0.25">
      <c r="A12" s="5" t="s">
        <v>14</v>
      </c>
      <c r="B12" s="3">
        <f>B7*B8</f>
        <v>16</v>
      </c>
      <c r="C12" s="3">
        <f t="shared" ref="C12:D12" si="2">C7*C8</f>
        <v>6</v>
      </c>
      <c r="D12" s="3">
        <f t="shared" si="2"/>
        <v>4</v>
      </c>
    </row>
    <row r="13" spans="1:4" x14ac:dyDescent="0.25">
      <c r="A13" s="5"/>
    </row>
    <row r="14" spans="1:4" x14ac:dyDescent="0.25">
      <c r="A14" s="5" t="s">
        <v>10</v>
      </c>
      <c r="B14" s="2">
        <f>SUM(B10:D10)</f>
        <v>174000</v>
      </c>
    </row>
    <row r="15" spans="1:4" x14ac:dyDescent="0.25">
      <c r="A15" s="5" t="s">
        <v>11</v>
      </c>
      <c r="B15" s="7">
        <f>SUM(B11:D11)</f>
        <v>3889.9441829952807</v>
      </c>
    </row>
    <row r="16" spans="1:4" x14ac:dyDescent="0.25">
      <c r="A16" s="5" t="s">
        <v>13</v>
      </c>
      <c r="B16" s="3">
        <f>SUM(B12:D12)</f>
        <v>26</v>
      </c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Emprunt véhicules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Microsoft</dc:creator>
  <cp:lastModifiedBy>William Piette</cp:lastModifiedBy>
  <dcterms:created xsi:type="dcterms:W3CDTF">2015-09-08T21:49:14Z</dcterms:created>
  <dcterms:modified xsi:type="dcterms:W3CDTF">2025-02-08T11:45:23Z</dcterms:modified>
</cp:coreProperties>
</file>