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Editions Goulet\Projets\O2025\E25\Fichiers projets\Module B\EP1\"/>
    </mc:Choice>
  </mc:AlternateContent>
  <xr:revisionPtr revIDLastSave="0" documentId="13_ncr:1_{896E0F47-A43C-4E54-B484-85DE197EAC11}" xr6:coauthVersionLast="47" xr6:coauthVersionMax="47" xr10:uidLastSave="{00000000-0000-0000-0000-000000000000}"/>
  <bookViews>
    <workbookView xWindow="13584" yWindow="3168" windowWidth="16176" windowHeight="10128" xr2:uid="{F9FA4AF1-8B3B-41C4-B66D-10B7E18DD168}"/>
  </bookViews>
  <sheets>
    <sheet name="Feuil1" sheetId="1" r:id="rId1"/>
    <sheet name="Feuil2" sheetId="2" r:id="rId2"/>
    <sheet name="Feuil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1" i="3" l="1"/>
  <c r="C10" i="3"/>
  <c r="C9" i="3"/>
  <c r="C8" i="3"/>
  <c r="C7" i="3"/>
  <c r="C6" i="3"/>
  <c r="C5" i="3"/>
  <c r="C4" i="3"/>
  <c r="E30" i="1"/>
  <c r="F30" i="1"/>
  <c r="C30" i="1"/>
  <c r="E29" i="1"/>
  <c r="F29" i="1" s="1"/>
  <c r="C29" i="1"/>
  <c r="E28" i="1"/>
  <c r="F28" i="1"/>
  <c r="C28" i="1"/>
  <c r="E27" i="1"/>
  <c r="F27" i="1"/>
  <c r="C27" i="1"/>
  <c r="E26" i="1"/>
  <c r="F26" i="1"/>
  <c r="C26" i="1"/>
  <c r="E25" i="1"/>
  <c r="F25" i="1" s="1"/>
  <c r="C25" i="1"/>
  <c r="E24" i="1"/>
  <c r="F24" i="1"/>
  <c r="C24" i="1"/>
  <c r="E23" i="1"/>
  <c r="F23" i="1"/>
  <c r="C23" i="1"/>
  <c r="E22" i="1"/>
  <c r="F22" i="1"/>
  <c r="C22" i="1"/>
  <c r="E21" i="1"/>
  <c r="F21" i="1" s="1"/>
  <c r="C21" i="1"/>
  <c r="E20" i="1"/>
  <c r="F20" i="1"/>
  <c r="C20" i="1"/>
  <c r="E19" i="1"/>
  <c r="F19" i="1"/>
  <c r="C19" i="1"/>
  <c r="E18" i="1"/>
  <c r="F18" i="1"/>
  <c r="C18" i="1"/>
  <c r="E17" i="1"/>
  <c r="F17" i="1" s="1"/>
  <c r="C17" i="1"/>
  <c r="E16" i="1"/>
  <c r="F16" i="1"/>
  <c r="C16" i="1"/>
  <c r="E15" i="1"/>
  <c r="F15" i="1"/>
  <c r="C15" i="1"/>
  <c r="E14" i="1"/>
  <c r="F14" i="1"/>
  <c r="C14" i="1"/>
  <c r="E13" i="1"/>
  <c r="F13" i="1" s="1"/>
  <c r="C13" i="1"/>
  <c r="E12" i="1"/>
  <c r="F12" i="1"/>
  <c r="C12" i="1"/>
  <c r="E11" i="1"/>
  <c r="F11" i="1"/>
  <c r="C11" i="1"/>
  <c r="E10" i="1"/>
  <c r="F10" i="1"/>
  <c r="C10" i="1"/>
  <c r="E9" i="1"/>
  <c r="F9" i="1" s="1"/>
  <c r="C9" i="1"/>
  <c r="E8" i="1"/>
  <c r="F8" i="1"/>
  <c r="C8" i="1"/>
  <c r="E7" i="1"/>
  <c r="F7" i="1"/>
  <c r="C7" i="1"/>
  <c r="E6" i="1"/>
  <c r="F6" i="1"/>
  <c r="C6" i="1"/>
  <c r="E5" i="1"/>
  <c r="F5" i="1" s="1"/>
  <c r="C5" i="1"/>
  <c r="E4" i="1"/>
  <c r="F4" i="1"/>
  <c r="C4" i="1"/>
  <c r="E3" i="1"/>
  <c r="F3" i="1"/>
  <c r="C3" i="1"/>
</calcChain>
</file>

<file path=xl/sharedStrings.xml><?xml version="1.0" encoding="utf-8"?>
<sst xmlns="http://schemas.openxmlformats.org/spreadsheetml/2006/main" count="48" uniqueCount="21">
  <si>
    <t>Taxe de vente</t>
  </si>
  <si>
    <t>Services</t>
  </si>
  <si>
    <t>Date inv.</t>
  </si>
  <si>
    <t>Inv. dû</t>
  </si>
  <si>
    <t>Montant inv.</t>
  </si>
  <si>
    <t>Total</t>
  </si>
  <si>
    <t>Rayons X</t>
  </si>
  <si>
    <t>Respiratoire</t>
  </si>
  <si>
    <t>Essais</t>
  </si>
  <si>
    <t>Orthopéie</t>
  </si>
  <si>
    <t>Télémédecine</t>
  </si>
  <si>
    <t>Examens physiques</t>
  </si>
  <si>
    <t>Optique</t>
  </si>
  <si>
    <t>Immunologie</t>
  </si>
  <si>
    <t>Orthopédie</t>
  </si>
  <si>
    <t>Dépenses budgétisées</t>
  </si>
  <si>
    <t>Type</t>
  </si>
  <si>
    <t>Mensuel</t>
  </si>
  <si>
    <t>Annuel</t>
  </si>
  <si>
    <t>Imagerie</t>
  </si>
  <si>
    <t>Clinique d’urgences LaRivière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</si>
</sst>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 * #,##0.00_)\ [$$-C0C]_ ;_ * \(#,##0.00\)\ [$$-C0C]_ ;_ * &quot;-&quot;??_)\ [$$-C0C]_ ;_ @_ "/>
  </numFmts>
  <fonts count="7" x14ac:knownFonts="1">
    <font>
      <sz val="10"/>
      <name val="Arial"/>
    </font>
    <font>
      <sz val="11"/>
      <name val="Times New Roman"/>
      <family val="1"/>
    </font>
    <font>
      <sz val="11"/>
      <name val="Calibri Light"/>
      <family val="2"/>
      <scheme val="maj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165" fontId="5" fillId="0" borderId="0" xfId="3" applyFont="1"/>
    <xf numFmtId="14" fontId="5" fillId="0" borderId="0" xfId="0" applyNumberFormat="1" applyFont="1"/>
    <xf numFmtId="164" fontId="5" fillId="0" borderId="0" xfId="1" applyFont="1"/>
    <xf numFmtId="39" fontId="5" fillId="0" borderId="0" xfId="0" applyNumberFormat="1" applyFont="1"/>
    <xf numFmtId="2" fontId="5" fillId="0" borderId="0" xfId="2" applyNumberFormat="1" applyFont="1"/>
    <xf numFmtId="0" fontId="6" fillId="0" borderId="0" xfId="0" applyFont="1"/>
    <xf numFmtId="166" fontId="5" fillId="0" borderId="0" xfId="1" applyNumberFormat="1" applyFont="1"/>
  </cellXfs>
  <cellStyles count="4">
    <cellStyle name="Comma 2" xfId="3" xr:uid="{89DF8E31-26B7-401C-96D0-1B6A1B0C3E41}"/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69782-8E2C-4045-B0A9-AA26F891296C}">
  <dimension ref="A1:CE212"/>
  <sheetViews>
    <sheetView tabSelected="1" zoomScale="120" zoomScaleNormal="120" zoomScalePageLayoutView="120" workbookViewId="0"/>
  </sheetViews>
  <sheetFormatPr baseColWidth="10" defaultColWidth="8.77734375" defaultRowHeight="13.2" x14ac:dyDescent="0.25"/>
  <cols>
    <col min="1" max="1" width="9.21875" customWidth="1"/>
    <col min="2" max="3" width="10.21875" customWidth="1"/>
    <col min="4" max="4" width="12" bestFit="1" customWidth="1"/>
    <col min="5" max="5" width="10.77734375" bestFit="1" customWidth="1"/>
    <col min="6" max="6" width="9.21875" bestFit="1" customWidth="1"/>
    <col min="7" max="7" width="9.21875" customWidth="1"/>
    <col min="9" max="9" width="9.21875" bestFit="1" customWidth="1"/>
  </cols>
  <sheetData>
    <row r="1" spans="1:83" ht="14.4" x14ac:dyDescent="0.3">
      <c r="A1" s="1" t="s">
        <v>20</v>
      </c>
      <c r="B1" s="2"/>
      <c r="C1" s="2"/>
      <c r="D1" s="2"/>
      <c r="E1" s="2"/>
      <c r="F1" s="2"/>
      <c r="G1" s="2"/>
      <c r="H1" s="1" t="s">
        <v>0</v>
      </c>
      <c r="I1" s="9">
        <v>5.1249999999999997E-2</v>
      </c>
      <c r="J1" s="2"/>
      <c r="K1" s="2"/>
      <c r="L1" s="2"/>
    </row>
    <row r="2" spans="1:83" ht="14.4" x14ac:dyDescent="0.3">
      <c r="A2" s="4" t="s">
        <v>1</v>
      </c>
      <c r="B2" s="4" t="s">
        <v>2</v>
      </c>
      <c r="C2" s="4" t="s">
        <v>3</v>
      </c>
      <c r="D2" s="4" t="s">
        <v>4</v>
      </c>
      <c r="E2" s="4" t="s">
        <v>0</v>
      </c>
      <c r="F2" s="4" t="s">
        <v>5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</row>
    <row r="3" spans="1:83" ht="14.4" x14ac:dyDescent="0.3">
      <c r="A3" s="4" t="s">
        <v>6</v>
      </c>
      <c r="B3" s="6">
        <v>47119</v>
      </c>
      <c r="C3" s="6">
        <f>B3+30</f>
        <v>47149</v>
      </c>
      <c r="D3" s="11">
        <v>187.82</v>
      </c>
      <c r="E3" s="11">
        <f>D3*$I$1</f>
        <v>9.6257749999999991</v>
      </c>
      <c r="F3" s="8">
        <f>D3+E3</f>
        <v>197.445775</v>
      </c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</row>
    <row r="4" spans="1:83" ht="14.4" x14ac:dyDescent="0.3">
      <c r="A4" s="4" t="s">
        <v>7</v>
      </c>
      <c r="B4" s="6">
        <v>47125</v>
      </c>
      <c r="C4" s="6">
        <f t="shared" ref="C4:C30" si="0">B4+30</f>
        <v>47155</v>
      </c>
      <c r="D4" s="11">
        <v>270</v>
      </c>
      <c r="E4" s="11">
        <f t="shared" ref="E4:E30" si="1">D4*$I$1</f>
        <v>13.837499999999999</v>
      </c>
      <c r="F4" s="8">
        <f t="shared" ref="F4:F30" si="2">D4+E4</f>
        <v>283.83749999999998</v>
      </c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</row>
    <row r="5" spans="1:83" ht="14.4" x14ac:dyDescent="0.3">
      <c r="A5" s="4" t="s">
        <v>8</v>
      </c>
      <c r="B5" s="6">
        <v>47138</v>
      </c>
      <c r="C5" s="6">
        <f t="shared" si="0"/>
        <v>47168</v>
      </c>
      <c r="D5" s="11">
        <v>79.5</v>
      </c>
      <c r="E5" s="11">
        <f t="shared" si="1"/>
        <v>4.0743749999999999</v>
      </c>
      <c r="F5" s="8">
        <f t="shared" si="2"/>
        <v>83.574375000000003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</row>
    <row r="6" spans="1:83" ht="14.4" x14ac:dyDescent="0.3">
      <c r="A6" s="4" t="s">
        <v>9</v>
      </c>
      <c r="B6" s="6">
        <v>47119</v>
      </c>
      <c r="C6" s="6">
        <f t="shared" si="0"/>
        <v>47149</v>
      </c>
      <c r="D6" s="11">
        <v>755</v>
      </c>
      <c r="E6" s="11">
        <f t="shared" si="1"/>
        <v>38.693749999999994</v>
      </c>
      <c r="F6" s="8">
        <f t="shared" si="2"/>
        <v>793.69375000000002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</row>
    <row r="7" spans="1:83" ht="14.4" x14ac:dyDescent="0.3">
      <c r="A7" s="4" t="s">
        <v>10</v>
      </c>
      <c r="B7" s="6">
        <v>47131</v>
      </c>
      <c r="C7" s="6">
        <f t="shared" si="0"/>
        <v>47161</v>
      </c>
      <c r="D7" s="11">
        <v>65</v>
      </c>
      <c r="E7" s="11">
        <f t="shared" si="1"/>
        <v>3.3312499999999998</v>
      </c>
      <c r="F7" s="8">
        <f t="shared" si="2"/>
        <v>68.331249999999997</v>
      </c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</row>
    <row r="8" spans="1:83" ht="14.4" x14ac:dyDescent="0.3">
      <c r="A8" s="4" t="s">
        <v>11</v>
      </c>
      <c r="B8" s="6">
        <v>47125</v>
      </c>
      <c r="C8" s="6">
        <f t="shared" si="0"/>
        <v>47155</v>
      </c>
      <c r="D8" s="11">
        <v>75</v>
      </c>
      <c r="E8" s="11">
        <f t="shared" si="1"/>
        <v>3.8437499999999996</v>
      </c>
      <c r="F8" s="8">
        <f t="shared" si="2"/>
        <v>78.84375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</row>
    <row r="9" spans="1:83" ht="14.4" x14ac:dyDescent="0.3">
      <c r="A9" s="4" t="s">
        <v>12</v>
      </c>
      <c r="B9" s="6">
        <v>47123</v>
      </c>
      <c r="C9" s="6">
        <f t="shared" si="0"/>
        <v>47153</v>
      </c>
      <c r="D9" s="11">
        <v>155</v>
      </c>
      <c r="E9" s="11">
        <f t="shared" si="1"/>
        <v>7.9437499999999996</v>
      </c>
      <c r="F9" s="8">
        <f t="shared" si="2"/>
        <v>162.94374999999999</v>
      </c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</row>
    <row r="10" spans="1:83" ht="14.4" x14ac:dyDescent="0.3">
      <c r="A10" s="4" t="s">
        <v>7</v>
      </c>
      <c r="B10" s="6">
        <v>47133</v>
      </c>
      <c r="C10" s="6">
        <f t="shared" si="0"/>
        <v>47163</v>
      </c>
      <c r="D10" s="11">
        <v>250</v>
      </c>
      <c r="E10" s="11">
        <f t="shared" si="1"/>
        <v>12.8125</v>
      </c>
      <c r="F10" s="8">
        <f t="shared" si="2"/>
        <v>262.8125</v>
      </c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</row>
    <row r="11" spans="1:83" ht="14.4" x14ac:dyDescent="0.3">
      <c r="A11" s="4" t="s">
        <v>6</v>
      </c>
      <c r="B11" s="6">
        <v>47130</v>
      </c>
      <c r="C11" s="6">
        <f t="shared" si="0"/>
        <v>47160</v>
      </c>
      <c r="D11" s="11">
        <v>111.87</v>
      </c>
      <c r="E11" s="11">
        <f t="shared" si="1"/>
        <v>5.7333375000000002</v>
      </c>
      <c r="F11" s="8">
        <f t="shared" si="2"/>
        <v>117.60333750000001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</row>
    <row r="12" spans="1:83" ht="14.4" x14ac:dyDescent="0.3">
      <c r="A12" s="4" t="s">
        <v>6</v>
      </c>
      <c r="B12" s="6">
        <v>47143</v>
      </c>
      <c r="C12" s="6">
        <f t="shared" si="0"/>
        <v>47173</v>
      </c>
      <c r="D12" s="11">
        <v>125</v>
      </c>
      <c r="E12" s="11">
        <f t="shared" si="1"/>
        <v>6.40625</v>
      </c>
      <c r="F12" s="8">
        <f t="shared" si="2"/>
        <v>131.40625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</row>
    <row r="13" spans="1:83" ht="14.4" x14ac:dyDescent="0.3">
      <c r="A13" s="4" t="s">
        <v>10</v>
      </c>
      <c r="B13" s="6">
        <v>47150</v>
      </c>
      <c r="C13" s="6">
        <f t="shared" si="0"/>
        <v>47180</v>
      </c>
      <c r="D13" s="11">
        <v>84.82</v>
      </c>
      <c r="E13" s="11">
        <f t="shared" si="1"/>
        <v>4.3470249999999995</v>
      </c>
      <c r="F13" s="8">
        <f t="shared" si="2"/>
        <v>89.167024999999995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</row>
    <row r="14" spans="1:83" ht="14.4" x14ac:dyDescent="0.3">
      <c r="A14" s="4" t="s">
        <v>13</v>
      </c>
      <c r="B14" s="6">
        <v>47152</v>
      </c>
      <c r="C14" s="6">
        <f t="shared" si="0"/>
        <v>47182</v>
      </c>
      <c r="D14" s="11">
        <v>85</v>
      </c>
      <c r="E14" s="11">
        <f t="shared" si="1"/>
        <v>4.3562500000000002</v>
      </c>
      <c r="F14" s="8">
        <f t="shared" si="2"/>
        <v>89.356250000000003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</row>
    <row r="15" spans="1:83" ht="14.4" x14ac:dyDescent="0.3">
      <c r="A15" s="4" t="s">
        <v>14</v>
      </c>
      <c r="B15" s="6">
        <v>47150</v>
      </c>
      <c r="C15" s="6">
        <f t="shared" si="0"/>
        <v>47180</v>
      </c>
      <c r="D15" s="11">
        <v>175</v>
      </c>
      <c r="E15" s="11">
        <f t="shared" si="1"/>
        <v>8.96875</v>
      </c>
      <c r="F15" s="8">
        <f t="shared" si="2"/>
        <v>183.96875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</row>
    <row r="16" spans="1:83" ht="14.4" x14ac:dyDescent="0.3">
      <c r="A16" s="4" t="s">
        <v>6</v>
      </c>
      <c r="B16" s="6">
        <v>47178</v>
      </c>
      <c r="C16" s="6">
        <f t="shared" si="0"/>
        <v>47208</v>
      </c>
      <c r="D16" s="11">
        <v>155</v>
      </c>
      <c r="E16" s="11">
        <f t="shared" si="1"/>
        <v>7.9437499999999996</v>
      </c>
      <c r="F16" s="8">
        <f t="shared" si="2"/>
        <v>162.94374999999999</v>
      </c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</row>
    <row r="17" spans="1:83" ht="14.4" x14ac:dyDescent="0.3">
      <c r="A17" s="4" t="s">
        <v>10</v>
      </c>
      <c r="B17" s="6">
        <v>47177</v>
      </c>
      <c r="C17" s="6">
        <f t="shared" si="0"/>
        <v>47207</v>
      </c>
      <c r="D17" s="11">
        <v>85</v>
      </c>
      <c r="E17" s="11">
        <f t="shared" si="1"/>
        <v>4.3562500000000002</v>
      </c>
      <c r="F17" s="8">
        <f t="shared" si="2"/>
        <v>89.356250000000003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</row>
    <row r="18" spans="1:83" ht="14.4" x14ac:dyDescent="0.3">
      <c r="A18" s="4" t="s">
        <v>11</v>
      </c>
      <c r="B18" s="6">
        <v>47176</v>
      </c>
      <c r="C18" s="6">
        <f t="shared" si="0"/>
        <v>47206</v>
      </c>
      <c r="D18" s="11">
        <v>75</v>
      </c>
      <c r="E18" s="11">
        <f t="shared" si="1"/>
        <v>3.8437499999999996</v>
      </c>
      <c r="F18" s="8">
        <f t="shared" si="2"/>
        <v>78.84375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</row>
    <row r="19" spans="1:83" ht="14.4" x14ac:dyDescent="0.3">
      <c r="A19" s="4" t="s">
        <v>8</v>
      </c>
      <c r="B19" s="6">
        <v>47171</v>
      </c>
      <c r="C19" s="6">
        <f t="shared" si="0"/>
        <v>47201</v>
      </c>
      <c r="D19" s="11">
        <v>50</v>
      </c>
      <c r="E19" s="11">
        <f t="shared" si="1"/>
        <v>2.5625</v>
      </c>
      <c r="F19" s="8">
        <f t="shared" si="2"/>
        <v>52.5625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</row>
    <row r="20" spans="1:83" ht="14.4" x14ac:dyDescent="0.3">
      <c r="A20" s="4" t="s">
        <v>7</v>
      </c>
      <c r="B20" s="6">
        <v>47150</v>
      </c>
      <c r="C20" s="6">
        <f t="shared" si="0"/>
        <v>47180</v>
      </c>
      <c r="D20" s="11">
        <v>215</v>
      </c>
      <c r="E20" s="11">
        <f t="shared" si="1"/>
        <v>11.018749999999999</v>
      </c>
      <c r="F20" s="8">
        <f t="shared" si="2"/>
        <v>226.01875000000001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</row>
    <row r="21" spans="1:83" ht="14.4" x14ac:dyDescent="0.3">
      <c r="A21" s="4" t="s">
        <v>6</v>
      </c>
      <c r="B21" s="6">
        <v>47174</v>
      </c>
      <c r="C21" s="6">
        <f t="shared" si="0"/>
        <v>47204</v>
      </c>
      <c r="D21" s="11">
        <v>155</v>
      </c>
      <c r="E21" s="11">
        <f t="shared" si="1"/>
        <v>7.9437499999999996</v>
      </c>
      <c r="F21" s="8">
        <f t="shared" si="2"/>
        <v>162.94374999999999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</row>
    <row r="22" spans="1:83" ht="14.4" x14ac:dyDescent="0.3">
      <c r="A22" s="4" t="s">
        <v>10</v>
      </c>
      <c r="B22" s="6">
        <v>47187</v>
      </c>
      <c r="C22" s="6">
        <f t="shared" si="0"/>
        <v>47217</v>
      </c>
      <c r="D22" s="11">
        <v>155</v>
      </c>
      <c r="E22" s="11">
        <f t="shared" si="1"/>
        <v>7.9437499999999996</v>
      </c>
      <c r="F22" s="8">
        <f t="shared" si="2"/>
        <v>162.94374999999999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</row>
    <row r="23" spans="1:83" ht="14.4" x14ac:dyDescent="0.3">
      <c r="A23" s="4" t="s">
        <v>7</v>
      </c>
      <c r="B23" s="6">
        <v>47164</v>
      </c>
      <c r="C23" s="6">
        <f t="shared" si="0"/>
        <v>47194</v>
      </c>
      <c r="D23" s="11">
        <v>125</v>
      </c>
      <c r="E23" s="11">
        <f t="shared" si="1"/>
        <v>6.40625</v>
      </c>
      <c r="F23" s="8">
        <f t="shared" si="2"/>
        <v>131.40625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</row>
    <row r="24" spans="1:83" ht="14.4" x14ac:dyDescent="0.3">
      <c r="A24" s="4" t="s">
        <v>12</v>
      </c>
      <c r="B24" s="6">
        <v>47192</v>
      </c>
      <c r="C24" s="6">
        <f t="shared" si="0"/>
        <v>47222</v>
      </c>
      <c r="D24" s="11">
        <v>155</v>
      </c>
      <c r="E24" s="11">
        <f t="shared" si="1"/>
        <v>7.9437499999999996</v>
      </c>
      <c r="F24" s="8">
        <f t="shared" si="2"/>
        <v>162.94374999999999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</row>
    <row r="25" spans="1:83" ht="14.4" x14ac:dyDescent="0.3">
      <c r="A25" s="4" t="s">
        <v>14</v>
      </c>
      <c r="B25" s="6">
        <v>47178</v>
      </c>
      <c r="C25" s="6">
        <f t="shared" si="0"/>
        <v>47208</v>
      </c>
      <c r="D25" s="11">
        <v>280</v>
      </c>
      <c r="E25" s="11">
        <f t="shared" si="1"/>
        <v>14.35</v>
      </c>
      <c r="F25" s="8">
        <f t="shared" si="2"/>
        <v>294.35000000000002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</row>
    <row r="26" spans="1:83" ht="14.4" x14ac:dyDescent="0.3">
      <c r="A26" s="4" t="s">
        <v>11</v>
      </c>
      <c r="B26" s="6">
        <v>47197</v>
      </c>
      <c r="C26" s="6">
        <f t="shared" si="0"/>
        <v>47227</v>
      </c>
      <c r="D26" s="11">
        <v>75</v>
      </c>
      <c r="E26" s="11">
        <f t="shared" si="1"/>
        <v>3.8437499999999996</v>
      </c>
      <c r="F26" s="8">
        <f t="shared" si="2"/>
        <v>78.84375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</row>
    <row r="27" spans="1:83" ht="14.4" x14ac:dyDescent="0.3">
      <c r="A27" s="4" t="s">
        <v>8</v>
      </c>
      <c r="B27" s="6">
        <v>47197</v>
      </c>
      <c r="C27" s="6">
        <f t="shared" si="0"/>
        <v>47227</v>
      </c>
      <c r="D27" s="11">
        <v>75.5</v>
      </c>
      <c r="E27" s="11">
        <f t="shared" si="1"/>
        <v>3.8693749999999998</v>
      </c>
      <c r="F27" s="8">
        <f t="shared" si="2"/>
        <v>79.369375000000005</v>
      </c>
      <c r="G27" s="4"/>
      <c r="H27" s="4"/>
      <c r="I27" s="4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</row>
    <row r="28" spans="1:83" ht="14.4" x14ac:dyDescent="0.3">
      <c r="A28" s="4" t="s">
        <v>6</v>
      </c>
      <c r="B28" s="6">
        <v>47209</v>
      </c>
      <c r="C28" s="6">
        <f t="shared" si="0"/>
        <v>47239</v>
      </c>
      <c r="D28" s="11">
        <v>185.2</v>
      </c>
      <c r="E28" s="11">
        <f t="shared" si="1"/>
        <v>9.4914999999999985</v>
      </c>
      <c r="F28" s="8">
        <f t="shared" si="2"/>
        <v>194.69149999999999</v>
      </c>
      <c r="G28" s="4"/>
      <c r="H28" s="4"/>
      <c r="I28" s="4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</row>
    <row r="29" spans="1:83" ht="14.4" x14ac:dyDescent="0.3">
      <c r="A29" s="4" t="s">
        <v>8</v>
      </c>
      <c r="B29" s="6">
        <v>47218</v>
      </c>
      <c r="C29" s="6">
        <f t="shared" si="0"/>
        <v>47248</v>
      </c>
      <c r="D29" s="11">
        <v>77.5</v>
      </c>
      <c r="E29" s="11">
        <f t="shared" si="1"/>
        <v>3.9718749999999998</v>
      </c>
      <c r="F29" s="8">
        <f t="shared" si="2"/>
        <v>81.471874999999997</v>
      </c>
      <c r="G29" s="4"/>
      <c r="H29" s="4"/>
      <c r="I29" s="4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</row>
    <row r="30" spans="1:83" ht="14.4" x14ac:dyDescent="0.3">
      <c r="A30" s="4" t="s">
        <v>12</v>
      </c>
      <c r="B30" s="6">
        <v>47205</v>
      </c>
      <c r="C30" s="6">
        <f t="shared" si="0"/>
        <v>47235</v>
      </c>
      <c r="D30" s="11">
        <v>101.87</v>
      </c>
      <c r="E30" s="11">
        <f t="shared" si="1"/>
        <v>5.2208375</v>
      </c>
      <c r="F30" s="8">
        <f t="shared" si="2"/>
        <v>107.09083750000001</v>
      </c>
      <c r="G30" s="2"/>
      <c r="H30" s="2"/>
      <c r="I30" s="2"/>
    </row>
    <row r="31" spans="1:83" s="4" customFormat="1" ht="14.4" x14ac:dyDescent="0.3">
      <c r="D31" s="7"/>
      <c r="E31" s="7"/>
    </row>
    <row r="32" spans="1:83" s="4" customFormat="1" ht="14.4" x14ac:dyDescent="0.3"/>
    <row r="33" s="4" customFormat="1" ht="14.4" x14ac:dyDescent="0.3"/>
    <row r="34" s="4" customFormat="1" ht="14.4" x14ac:dyDescent="0.3"/>
    <row r="35" s="4" customFormat="1" ht="14.4" x14ac:dyDescent="0.3"/>
    <row r="36" s="4" customFormat="1" ht="14.4" x14ac:dyDescent="0.3"/>
    <row r="37" s="4" customFormat="1" ht="14.4" x14ac:dyDescent="0.3"/>
    <row r="38" s="4" customFormat="1" ht="14.4" x14ac:dyDescent="0.3"/>
    <row r="39" s="4" customFormat="1" ht="14.4" x14ac:dyDescent="0.3"/>
    <row r="40" s="4" customFormat="1" ht="14.4" x14ac:dyDescent="0.3"/>
    <row r="41" s="4" customFormat="1" ht="14.4" x14ac:dyDescent="0.3"/>
    <row r="42" s="4" customFormat="1" ht="14.4" x14ac:dyDescent="0.3"/>
    <row r="43" s="4" customFormat="1" ht="14.4" x14ac:dyDescent="0.3"/>
    <row r="44" s="4" customFormat="1" ht="14.4" x14ac:dyDescent="0.3"/>
    <row r="45" s="4" customFormat="1" ht="14.4" x14ac:dyDescent="0.3"/>
    <row r="46" s="4" customFormat="1" ht="14.4" x14ac:dyDescent="0.3"/>
    <row r="47" s="4" customFormat="1" ht="14.4" x14ac:dyDescent="0.3"/>
    <row r="48" s="4" customFormat="1" ht="14.4" x14ac:dyDescent="0.3"/>
    <row r="49" s="4" customFormat="1" ht="14.4" x14ac:dyDescent="0.3"/>
    <row r="50" s="4" customFormat="1" ht="14.4" x14ac:dyDescent="0.3"/>
    <row r="51" s="4" customFormat="1" ht="14.4" x14ac:dyDescent="0.3"/>
    <row r="52" s="4" customFormat="1" ht="14.4" x14ac:dyDescent="0.3"/>
    <row r="53" s="4" customFormat="1" ht="14.4" x14ac:dyDescent="0.3"/>
    <row r="54" s="4" customFormat="1" ht="14.4" x14ac:dyDescent="0.3"/>
    <row r="55" s="4" customFormat="1" ht="14.4" x14ac:dyDescent="0.3"/>
    <row r="56" s="4" customFormat="1" ht="14.4" x14ac:dyDescent="0.3"/>
    <row r="57" s="4" customFormat="1" ht="14.4" x14ac:dyDescent="0.3"/>
    <row r="58" s="4" customFormat="1" ht="14.4" x14ac:dyDescent="0.3"/>
    <row r="59" s="4" customFormat="1" ht="14.4" x14ac:dyDescent="0.3"/>
    <row r="60" s="4" customFormat="1" ht="14.4" x14ac:dyDescent="0.3"/>
    <row r="61" s="4" customFormat="1" ht="14.4" x14ac:dyDescent="0.3"/>
    <row r="62" s="4" customFormat="1" ht="14.4" x14ac:dyDescent="0.3"/>
    <row r="63" s="4" customFormat="1" ht="14.4" x14ac:dyDescent="0.3"/>
    <row r="64" s="4" customFormat="1" ht="14.4" x14ac:dyDescent="0.3"/>
    <row r="65" s="4" customFormat="1" ht="14.4" x14ac:dyDescent="0.3"/>
    <row r="66" s="4" customFormat="1" ht="14.4" x14ac:dyDescent="0.3"/>
    <row r="67" s="4" customFormat="1" ht="14.4" x14ac:dyDescent="0.3"/>
    <row r="68" s="4" customFormat="1" ht="14.4" x14ac:dyDescent="0.3"/>
    <row r="69" s="4" customFormat="1" ht="14.4" x14ac:dyDescent="0.3"/>
    <row r="70" s="4" customFormat="1" ht="14.4" x14ac:dyDescent="0.3"/>
    <row r="71" s="4" customFormat="1" ht="14.4" x14ac:dyDescent="0.3"/>
    <row r="72" s="4" customFormat="1" ht="14.4" x14ac:dyDescent="0.3"/>
    <row r="73" s="4" customFormat="1" ht="14.4" x14ac:dyDescent="0.3"/>
    <row r="74" s="4" customFormat="1" ht="14.4" x14ac:dyDescent="0.3"/>
    <row r="75" s="4" customFormat="1" ht="14.4" x14ac:dyDescent="0.3"/>
    <row r="76" s="4" customFormat="1" ht="14.4" x14ac:dyDescent="0.3"/>
    <row r="77" s="4" customFormat="1" ht="14.4" x14ac:dyDescent="0.3"/>
    <row r="78" s="4" customFormat="1" ht="14.4" x14ac:dyDescent="0.3"/>
    <row r="79" s="4" customFormat="1" ht="14.4" x14ac:dyDescent="0.3"/>
    <row r="80" s="4" customFormat="1" ht="14.4" x14ac:dyDescent="0.3"/>
    <row r="81" s="4" customFormat="1" ht="14.4" x14ac:dyDescent="0.3"/>
    <row r="82" s="4" customFormat="1" ht="14.4" x14ac:dyDescent="0.3"/>
    <row r="83" s="4" customFormat="1" ht="14.4" x14ac:dyDescent="0.3"/>
    <row r="84" s="4" customFormat="1" ht="14.4" x14ac:dyDescent="0.3"/>
    <row r="85" s="4" customFormat="1" ht="14.4" x14ac:dyDescent="0.3"/>
    <row r="86" s="4" customFormat="1" ht="14.4" x14ac:dyDescent="0.3"/>
    <row r="87" s="4" customFormat="1" ht="14.4" x14ac:dyDescent="0.3"/>
    <row r="88" s="4" customFormat="1" ht="14.4" x14ac:dyDescent="0.3"/>
    <row r="89" s="4" customFormat="1" ht="14.4" x14ac:dyDescent="0.3"/>
    <row r="90" s="4" customFormat="1" ht="14.4" x14ac:dyDescent="0.3"/>
    <row r="91" s="4" customFormat="1" ht="14.4" x14ac:dyDescent="0.3"/>
    <row r="92" s="4" customFormat="1" ht="14.4" x14ac:dyDescent="0.3"/>
    <row r="93" s="4" customFormat="1" ht="14.4" x14ac:dyDescent="0.3"/>
    <row r="94" s="4" customFormat="1" ht="14.4" x14ac:dyDescent="0.3"/>
    <row r="95" s="4" customFormat="1" ht="14.4" x14ac:dyDescent="0.3"/>
    <row r="96" s="4" customFormat="1" ht="14.4" x14ac:dyDescent="0.3"/>
    <row r="97" s="4" customFormat="1" ht="14.4" x14ac:dyDescent="0.3"/>
    <row r="98" s="4" customFormat="1" ht="14.4" x14ac:dyDescent="0.3"/>
    <row r="99" s="4" customFormat="1" ht="14.4" x14ac:dyDescent="0.3"/>
    <row r="100" s="4" customFormat="1" ht="14.4" x14ac:dyDescent="0.3"/>
    <row r="101" s="4" customFormat="1" ht="14.4" x14ac:dyDescent="0.3"/>
    <row r="102" s="4" customFormat="1" ht="14.4" x14ac:dyDescent="0.3"/>
    <row r="103" s="4" customFormat="1" ht="14.4" x14ac:dyDescent="0.3"/>
    <row r="104" s="4" customFormat="1" ht="14.4" x14ac:dyDescent="0.3"/>
    <row r="105" s="4" customFormat="1" ht="14.4" x14ac:dyDescent="0.3"/>
    <row r="106" s="4" customFormat="1" ht="14.4" x14ac:dyDescent="0.3"/>
    <row r="107" s="4" customFormat="1" ht="14.4" x14ac:dyDescent="0.3"/>
    <row r="108" s="4" customFormat="1" ht="14.4" x14ac:dyDescent="0.3"/>
    <row r="109" s="4" customFormat="1" ht="14.4" x14ac:dyDescent="0.3"/>
    <row r="110" s="4" customFormat="1" ht="14.4" x14ac:dyDescent="0.3"/>
    <row r="111" s="4" customFormat="1" ht="14.4" x14ac:dyDescent="0.3"/>
    <row r="112" s="4" customFormat="1" ht="14.4" x14ac:dyDescent="0.3"/>
    <row r="113" s="4" customFormat="1" ht="14.4" x14ac:dyDescent="0.3"/>
    <row r="114" s="4" customFormat="1" ht="14.4" x14ac:dyDescent="0.3"/>
    <row r="115" s="4" customFormat="1" ht="14.4" x14ac:dyDescent="0.3"/>
    <row r="116" s="4" customFormat="1" ht="14.4" x14ac:dyDescent="0.3"/>
    <row r="117" s="4" customFormat="1" ht="14.4" x14ac:dyDescent="0.3"/>
    <row r="118" s="4" customFormat="1" ht="14.4" x14ac:dyDescent="0.3"/>
    <row r="119" s="4" customFormat="1" ht="14.4" x14ac:dyDescent="0.3"/>
    <row r="120" s="4" customFormat="1" ht="14.4" x14ac:dyDescent="0.3"/>
    <row r="121" s="4" customFormat="1" ht="14.4" x14ac:dyDescent="0.3"/>
    <row r="122" s="4" customFormat="1" ht="14.4" x14ac:dyDescent="0.3"/>
    <row r="123" s="4" customFormat="1" ht="14.4" x14ac:dyDescent="0.3"/>
    <row r="124" s="4" customFormat="1" ht="14.4" x14ac:dyDescent="0.3"/>
    <row r="125" s="4" customFormat="1" ht="14.4" x14ac:dyDescent="0.3"/>
    <row r="126" s="4" customFormat="1" ht="14.4" x14ac:dyDescent="0.3"/>
    <row r="127" s="4" customFormat="1" ht="14.4" x14ac:dyDescent="0.3"/>
    <row r="128" s="4" customFormat="1" ht="14.4" x14ac:dyDescent="0.3"/>
    <row r="129" s="4" customFormat="1" ht="14.4" x14ac:dyDescent="0.3"/>
    <row r="130" s="4" customFormat="1" ht="14.4" x14ac:dyDescent="0.3"/>
    <row r="131" s="4" customFormat="1" ht="14.4" x14ac:dyDescent="0.3"/>
    <row r="132" s="4" customFormat="1" ht="14.4" x14ac:dyDescent="0.3"/>
    <row r="133" s="4" customFormat="1" ht="14.4" x14ac:dyDescent="0.3"/>
    <row r="134" s="4" customFormat="1" ht="14.4" x14ac:dyDescent="0.3"/>
    <row r="135" s="4" customFormat="1" ht="14.4" x14ac:dyDescent="0.3"/>
    <row r="136" s="4" customFormat="1" ht="14.4" x14ac:dyDescent="0.3"/>
    <row r="137" s="4" customFormat="1" ht="14.4" x14ac:dyDescent="0.3"/>
    <row r="138" s="4" customFormat="1" ht="14.4" x14ac:dyDescent="0.3"/>
    <row r="139" s="4" customFormat="1" ht="14.4" x14ac:dyDescent="0.3"/>
    <row r="140" s="4" customFormat="1" ht="14.4" x14ac:dyDescent="0.3"/>
    <row r="141" s="4" customFormat="1" ht="14.4" x14ac:dyDescent="0.3"/>
    <row r="142" s="4" customFormat="1" ht="14.4" x14ac:dyDescent="0.3"/>
    <row r="143" s="4" customFormat="1" ht="14.4" x14ac:dyDescent="0.3"/>
    <row r="144" s="4" customFormat="1" ht="14.4" x14ac:dyDescent="0.3"/>
    <row r="145" s="4" customFormat="1" ht="14.4" x14ac:dyDescent="0.3"/>
    <row r="146" s="4" customFormat="1" ht="14.4" x14ac:dyDescent="0.3"/>
    <row r="147" s="4" customFormat="1" ht="14.4" x14ac:dyDescent="0.3"/>
    <row r="148" s="4" customFormat="1" ht="14.4" x14ac:dyDescent="0.3"/>
    <row r="149" s="4" customFormat="1" ht="14.4" x14ac:dyDescent="0.3"/>
    <row r="150" s="4" customFormat="1" ht="14.4" x14ac:dyDescent="0.3"/>
    <row r="151" s="4" customFormat="1" ht="14.4" x14ac:dyDescent="0.3"/>
    <row r="152" s="4" customFormat="1" ht="14.4" x14ac:dyDescent="0.3"/>
    <row r="153" s="4" customFormat="1" ht="14.4" x14ac:dyDescent="0.3"/>
    <row r="154" s="4" customFormat="1" ht="14.4" x14ac:dyDescent="0.3"/>
    <row r="155" s="4" customFormat="1" ht="14.4" x14ac:dyDescent="0.3"/>
    <row r="156" s="4" customFormat="1" ht="14.4" x14ac:dyDescent="0.3"/>
    <row r="157" s="4" customFormat="1" ht="14.4" x14ac:dyDescent="0.3"/>
    <row r="158" s="4" customFormat="1" ht="14.4" x14ac:dyDescent="0.3"/>
    <row r="159" s="4" customFormat="1" ht="14.4" x14ac:dyDescent="0.3"/>
    <row r="160" s="4" customFormat="1" ht="14.4" x14ac:dyDescent="0.3"/>
    <row r="161" s="4" customFormat="1" ht="14.4" x14ac:dyDescent="0.3"/>
    <row r="162" s="4" customFormat="1" ht="14.4" x14ac:dyDescent="0.3"/>
    <row r="163" s="4" customFormat="1" ht="14.4" x14ac:dyDescent="0.3"/>
    <row r="164" s="4" customFormat="1" ht="14.4" x14ac:dyDescent="0.3"/>
    <row r="165" s="4" customFormat="1" ht="14.4" x14ac:dyDescent="0.3"/>
    <row r="166" s="4" customFormat="1" ht="14.4" x14ac:dyDescent="0.3"/>
    <row r="167" s="4" customFormat="1" ht="14.4" x14ac:dyDescent="0.3"/>
    <row r="168" s="4" customFormat="1" ht="14.4" x14ac:dyDescent="0.3"/>
    <row r="169" s="4" customFormat="1" ht="14.4" x14ac:dyDescent="0.3"/>
    <row r="170" s="4" customFormat="1" ht="14.4" x14ac:dyDescent="0.3"/>
    <row r="171" s="4" customFormat="1" ht="14.4" x14ac:dyDescent="0.3"/>
    <row r="172" s="4" customFormat="1" ht="14.4" x14ac:dyDescent="0.3"/>
    <row r="173" s="4" customFormat="1" ht="14.4" x14ac:dyDescent="0.3"/>
    <row r="174" s="4" customFormat="1" ht="14.4" x14ac:dyDescent="0.3"/>
    <row r="175" s="4" customFormat="1" ht="14.4" x14ac:dyDescent="0.3"/>
    <row r="176" s="4" customFormat="1" ht="14.4" x14ac:dyDescent="0.3"/>
    <row r="177" s="4" customFormat="1" ht="14.4" x14ac:dyDescent="0.3"/>
    <row r="178" s="4" customFormat="1" ht="14.4" x14ac:dyDescent="0.3"/>
    <row r="179" s="4" customFormat="1" ht="14.4" x14ac:dyDescent="0.3"/>
    <row r="180" s="4" customFormat="1" ht="14.4" x14ac:dyDescent="0.3"/>
    <row r="181" s="4" customFormat="1" ht="14.4" x14ac:dyDescent="0.3"/>
    <row r="182" s="4" customFormat="1" ht="14.4" x14ac:dyDescent="0.3"/>
    <row r="183" s="4" customFormat="1" ht="14.4" x14ac:dyDescent="0.3"/>
    <row r="184" s="4" customFormat="1" ht="14.4" x14ac:dyDescent="0.3"/>
    <row r="185" s="4" customFormat="1" ht="14.4" x14ac:dyDescent="0.3"/>
    <row r="186" s="4" customFormat="1" ht="14.4" x14ac:dyDescent="0.3"/>
    <row r="187" s="4" customFormat="1" ht="14.4" x14ac:dyDescent="0.3"/>
    <row r="188" s="4" customFormat="1" ht="14.4" x14ac:dyDescent="0.3"/>
    <row r="189" s="4" customFormat="1" ht="14.4" x14ac:dyDescent="0.3"/>
    <row r="190" s="4" customFormat="1" ht="14.4" x14ac:dyDescent="0.3"/>
    <row r="191" s="4" customFormat="1" ht="14.4" x14ac:dyDescent="0.3"/>
    <row r="192" s="4" customFormat="1" ht="14.4" x14ac:dyDescent="0.3"/>
    <row r="193" s="4" customFormat="1" ht="14.4" x14ac:dyDescent="0.3"/>
    <row r="194" s="4" customFormat="1" ht="14.4" x14ac:dyDescent="0.3"/>
    <row r="195" s="4" customFormat="1" ht="14.4" x14ac:dyDescent="0.3"/>
    <row r="196" s="4" customFormat="1" ht="14.4" x14ac:dyDescent="0.3"/>
    <row r="197" s="4" customFormat="1" ht="14.4" x14ac:dyDescent="0.3"/>
    <row r="198" s="4" customFormat="1" ht="14.4" x14ac:dyDescent="0.3"/>
    <row r="199" s="4" customFormat="1" ht="14.4" x14ac:dyDescent="0.3"/>
    <row r="200" s="4" customFormat="1" ht="14.4" x14ac:dyDescent="0.3"/>
    <row r="201" s="4" customFormat="1" ht="14.4" x14ac:dyDescent="0.3"/>
    <row r="202" s="4" customFormat="1" ht="14.4" x14ac:dyDescent="0.3"/>
    <row r="203" s="4" customFormat="1" ht="14.4" x14ac:dyDescent="0.3"/>
    <row r="204" s="4" customFormat="1" ht="14.4" x14ac:dyDescent="0.3"/>
    <row r="205" s="4" customFormat="1" ht="14.4" x14ac:dyDescent="0.3"/>
    <row r="206" s="4" customFormat="1" ht="14.4" x14ac:dyDescent="0.3"/>
    <row r="207" s="4" customFormat="1" ht="14.4" x14ac:dyDescent="0.3"/>
    <row r="208" s="4" customFormat="1" ht="14.4" x14ac:dyDescent="0.3"/>
    <row r="209" s="4" customFormat="1" ht="14.4" x14ac:dyDescent="0.3"/>
    <row r="210" s="4" customFormat="1" ht="14.4" x14ac:dyDescent="0.3"/>
    <row r="211" s="4" customFormat="1" ht="14.4" x14ac:dyDescent="0.3"/>
    <row r="212" s="4" customFormat="1" ht="14.4" x14ac:dyDescent="0.3"/>
  </sheetData>
  <pageMargins left="0.75" right="0.75" top="1" bottom="1" header="0.5" footer="0.5"/>
  <pageSetup scale="76" fitToWidth="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259EBC-8150-46EC-AB12-F924EB8BFC7D}">
  <dimension ref="A1"/>
  <sheetViews>
    <sheetView workbookViewId="0"/>
  </sheetViews>
  <sheetFormatPr baseColWidth="10" defaultColWidth="8.77734375" defaultRowHeight="13.2" x14ac:dyDescent="0.25"/>
  <sheetData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04C49C-3C7F-4707-AFE2-FF608FF00BC3}">
  <dimension ref="A1:BU170"/>
  <sheetViews>
    <sheetView workbookViewId="0"/>
  </sheetViews>
  <sheetFormatPr baseColWidth="10" defaultColWidth="8.77734375" defaultRowHeight="14.4" x14ac:dyDescent="0.3"/>
  <cols>
    <col min="1" max="1" width="17.77734375" customWidth="1"/>
    <col min="2" max="2" width="11.44140625" bestFit="1" customWidth="1"/>
    <col min="3" max="3" width="12.44140625" bestFit="1" customWidth="1"/>
    <col min="6" max="73" width="8.77734375" style="4"/>
  </cols>
  <sheetData>
    <row r="1" spans="1:5" x14ac:dyDescent="0.3">
      <c r="A1" s="3" t="s">
        <v>15</v>
      </c>
    </row>
    <row r="2" spans="1:5" s="4" customFormat="1" x14ac:dyDescent="0.3"/>
    <row r="3" spans="1:5" x14ac:dyDescent="0.3">
      <c r="A3" s="3" t="s">
        <v>16</v>
      </c>
      <c r="B3" s="3" t="s">
        <v>17</v>
      </c>
      <c r="C3" s="3" t="s">
        <v>18</v>
      </c>
      <c r="D3" s="4"/>
      <c r="E3" s="4"/>
    </row>
    <row r="4" spans="1:5" x14ac:dyDescent="0.3">
      <c r="A4" s="4" t="s">
        <v>19</v>
      </c>
      <c r="B4" s="5">
        <v>5400</v>
      </c>
      <c r="C4" s="5">
        <f>B4*12</f>
        <v>64800</v>
      </c>
      <c r="D4" s="4"/>
      <c r="E4" s="4"/>
    </row>
    <row r="5" spans="1:5" x14ac:dyDescent="0.3">
      <c r="A5" s="4" t="s">
        <v>7</v>
      </c>
      <c r="B5" s="5">
        <v>8000</v>
      </c>
      <c r="C5" s="5">
        <f t="shared" ref="C5:C11" si="0">B5*12</f>
        <v>96000</v>
      </c>
      <c r="D5" s="4"/>
      <c r="E5" s="4"/>
    </row>
    <row r="6" spans="1:5" x14ac:dyDescent="0.3">
      <c r="A6" s="4" t="s">
        <v>8</v>
      </c>
      <c r="B6" s="5">
        <v>3000</v>
      </c>
      <c r="C6" s="5">
        <f t="shared" si="0"/>
        <v>36000</v>
      </c>
      <c r="D6" s="4"/>
      <c r="E6" s="4"/>
    </row>
    <row r="7" spans="1:5" x14ac:dyDescent="0.3">
      <c r="A7" s="4" t="s">
        <v>14</v>
      </c>
      <c r="B7" s="5">
        <v>15000</v>
      </c>
      <c r="C7" s="5">
        <f t="shared" si="0"/>
        <v>180000</v>
      </c>
      <c r="D7" s="4"/>
      <c r="E7" s="4"/>
    </row>
    <row r="8" spans="1:5" x14ac:dyDescent="0.3">
      <c r="A8" s="4" t="s">
        <v>10</v>
      </c>
      <c r="B8" s="5">
        <v>3000</v>
      </c>
      <c r="C8" s="5">
        <f t="shared" si="0"/>
        <v>36000</v>
      </c>
      <c r="D8" s="4"/>
      <c r="E8" s="4"/>
    </row>
    <row r="9" spans="1:5" x14ac:dyDescent="0.3">
      <c r="A9" s="4" t="s">
        <v>11</v>
      </c>
      <c r="B9" s="5">
        <v>2000</v>
      </c>
      <c r="C9" s="5">
        <f t="shared" si="0"/>
        <v>24000</v>
      </c>
      <c r="D9" s="4"/>
      <c r="E9" s="4"/>
    </row>
    <row r="10" spans="1:5" x14ac:dyDescent="0.3">
      <c r="A10" s="4" t="s">
        <v>12</v>
      </c>
      <c r="B10" s="5">
        <v>7500</v>
      </c>
      <c r="C10" s="5">
        <f t="shared" si="0"/>
        <v>90000</v>
      </c>
      <c r="D10" s="4"/>
      <c r="E10" s="4"/>
    </row>
    <row r="11" spans="1:5" x14ac:dyDescent="0.3">
      <c r="A11" s="4" t="s">
        <v>13</v>
      </c>
      <c r="B11" s="5">
        <v>1000</v>
      </c>
      <c r="C11" s="5">
        <f t="shared" si="0"/>
        <v>12000</v>
      </c>
      <c r="D11" s="4"/>
      <c r="E11" s="4"/>
    </row>
    <row r="12" spans="1:5" s="4" customFormat="1" x14ac:dyDescent="0.3">
      <c r="B12" s="5"/>
      <c r="C12" s="5"/>
    </row>
    <row r="13" spans="1:5" s="4" customFormat="1" x14ac:dyDescent="0.3">
      <c r="B13" s="5"/>
      <c r="C13" s="5"/>
    </row>
    <row r="14" spans="1:5" s="4" customFormat="1" x14ac:dyDescent="0.3">
      <c r="B14" s="5"/>
      <c r="C14" s="5"/>
    </row>
    <row r="15" spans="1:5" s="4" customFormat="1" x14ac:dyDescent="0.3">
      <c r="C15" s="5"/>
    </row>
    <row r="16" spans="1:5" s="4" customFormat="1" x14ac:dyDescent="0.3">
      <c r="B16" s="5"/>
      <c r="C16" s="5"/>
    </row>
    <row r="17" spans="2:3" s="4" customFormat="1" x14ac:dyDescent="0.3">
      <c r="B17" s="5"/>
      <c r="C17" s="5"/>
    </row>
    <row r="18" spans="2:3" s="4" customFormat="1" x14ac:dyDescent="0.3">
      <c r="B18" s="5"/>
      <c r="C18" s="5"/>
    </row>
    <row r="19" spans="2:3" s="4" customFormat="1" x14ac:dyDescent="0.3">
      <c r="B19" s="5"/>
      <c r="C19" s="5"/>
    </row>
    <row r="20" spans="2:3" s="4" customFormat="1" x14ac:dyDescent="0.3">
      <c r="B20" s="5"/>
      <c r="C20" s="5"/>
    </row>
    <row r="21" spans="2:3" s="4" customFormat="1" x14ac:dyDescent="0.3">
      <c r="B21" s="5"/>
      <c r="C21" s="5"/>
    </row>
    <row r="22" spans="2:3" s="4" customFormat="1" x14ac:dyDescent="0.3">
      <c r="B22" s="5"/>
      <c r="C22" s="5"/>
    </row>
    <row r="23" spans="2:3" s="4" customFormat="1" x14ac:dyDescent="0.3">
      <c r="B23" s="5"/>
      <c r="C23" s="5"/>
    </row>
    <row r="24" spans="2:3" s="4" customFormat="1" x14ac:dyDescent="0.3">
      <c r="B24" s="5"/>
      <c r="C24" s="5"/>
    </row>
    <row r="25" spans="2:3" s="4" customFormat="1" x14ac:dyDescent="0.3">
      <c r="B25" s="5"/>
      <c r="C25" s="5"/>
    </row>
    <row r="26" spans="2:3" s="4" customFormat="1" x14ac:dyDescent="0.3">
      <c r="B26" s="5"/>
      <c r="C26" s="5"/>
    </row>
    <row r="27" spans="2:3" s="4" customFormat="1" x14ac:dyDescent="0.3">
      <c r="C27" s="5"/>
    </row>
    <row r="28" spans="2:3" s="4" customFormat="1" x14ac:dyDescent="0.3">
      <c r="B28" s="5"/>
      <c r="C28" s="5"/>
    </row>
    <row r="29" spans="2:3" s="4" customFormat="1" x14ac:dyDescent="0.3">
      <c r="B29" s="6"/>
      <c r="C29" s="6"/>
    </row>
    <row r="30" spans="2:3" s="4" customFormat="1" x14ac:dyDescent="0.3">
      <c r="B30" s="6"/>
      <c r="C30" s="6"/>
    </row>
    <row r="31" spans="2:3" s="4" customFormat="1" x14ac:dyDescent="0.3">
      <c r="B31" s="6"/>
      <c r="C31" s="6"/>
    </row>
    <row r="32" spans="2:3" s="4" customFormat="1" x14ac:dyDescent="0.3"/>
    <row r="33" s="4" customFormat="1" x14ac:dyDescent="0.3"/>
    <row r="34" s="4" customFormat="1" x14ac:dyDescent="0.3"/>
    <row r="35" s="4" customFormat="1" x14ac:dyDescent="0.3"/>
    <row r="36" s="4" customFormat="1" x14ac:dyDescent="0.3"/>
    <row r="37" s="4" customFormat="1" x14ac:dyDescent="0.3"/>
    <row r="38" s="4" customFormat="1" x14ac:dyDescent="0.3"/>
    <row r="39" s="4" customFormat="1" x14ac:dyDescent="0.3"/>
    <row r="40" s="4" customFormat="1" x14ac:dyDescent="0.3"/>
    <row r="41" s="4" customFormat="1" x14ac:dyDescent="0.3"/>
    <row r="42" s="4" customFormat="1" x14ac:dyDescent="0.3"/>
    <row r="43" s="4" customFormat="1" x14ac:dyDescent="0.3"/>
    <row r="44" s="4" customFormat="1" x14ac:dyDescent="0.3"/>
    <row r="45" s="4" customFormat="1" x14ac:dyDescent="0.3"/>
    <row r="46" s="4" customFormat="1" x14ac:dyDescent="0.3"/>
    <row r="47" s="4" customFormat="1" x14ac:dyDescent="0.3"/>
    <row r="48" s="4" customFormat="1" x14ac:dyDescent="0.3"/>
    <row r="49" s="4" customFormat="1" x14ac:dyDescent="0.3"/>
    <row r="50" s="4" customFormat="1" x14ac:dyDescent="0.3"/>
    <row r="51" s="4" customFormat="1" x14ac:dyDescent="0.3"/>
    <row r="52" s="4" customFormat="1" x14ac:dyDescent="0.3"/>
    <row r="53" s="4" customFormat="1" x14ac:dyDescent="0.3"/>
    <row r="54" s="4" customFormat="1" x14ac:dyDescent="0.3"/>
    <row r="55" s="4" customFormat="1" x14ac:dyDescent="0.3"/>
    <row r="56" s="4" customFormat="1" x14ac:dyDescent="0.3"/>
    <row r="57" s="4" customFormat="1" x14ac:dyDescent="0.3"/>
    <row r="58" s="4" customFormat="1" x14ac:dyDescent="0.3"/>
    <row r="59" s="4" customFormat="1" x14ac:dyDescent="0.3"/>
    <row r="60" s="4" customFormat="1" x14ac:dyDescent="0.3"/>
    <row r="61" s="4" customFormat="1" x14ac:dyDescent="0.3"/>
    <row r="62" s="4" customFormat="1" x14ac:dyDescent="0.3"/>
    <row r="63" s="4" customFormat="1" x14ac:dyDescent="0.3"/>
    <row r="64" s="4" customFormat="1" x14ac:dyDescent="0.3"/>
    <row r="65" s="4" customFormat="1" x14ac:dyDescent="0.3"/>
    <row r="66" s="4" customFormat="1" x14ac:dyDescent="0.3"/>
    <row r="67" s="4" customFormat="1" x14ac:dyDescent="0.3"/>
    <row r="68" s="4" customFormat="1" x14ac:dyDescent="0.3"/>
    <row r="69" s="4" customFormat="1" x14ac:dyDescent="0.3"/>
    <row r="70" s="4" customFormat="1" x14ac:dyDescent="0.3"/>
    <row r="71" s="4" customFormat="1" x14ac:dyDescent="0.3"/>
    <row r="72" s="4" customFormat="1" x14ac:dyDescent="0.3"/>
    <row r="73" s="4" customFormat="1" x14ac:dyDescent="0.3"/>
    <row r="74" s="4" customFormat="1" x14ac:dyDescent="0.3"/>
    <row r="75" s="4" customFormat="1" x14ac:dyDescent="0.3"/>
    <row r="76" s="4" customFormat="1" x14ac:dyDescent="0.3"/>
    <row r="77" s="4" customFormat="1" x14ac:dyDescent="0.3"/>
    <row r="78" s="4" customFormat="1" x14ac:dyDescent="0.3"/>
    <row r="79" s="4" customFormat="1" x14ac:dyDescent="0.3"/>
    <row r="80" s="4" customFormat="1" x14ac:dyDescent="0.3"/>
    <row r="81" s="4" customFormat="1" x14ac:dyDescent="0.3"/>
    <row r="82" s="4" customFormat="1" x14ac:dyDescent="0.3"/>
    <row r="83" s="4" customFormat="1" x14ac:dyDescent="0.3"/>
    <row r="84" s="4" customFormat="1" x14ac:dyDescent="0.3"/>
    <row r="85" s="4" customFormat="1" x14ac:dyDescent="0.3"/>
    <row r="86" s="4" customFormat="1" x14ac:dyDescent="0.3"/>
    <row r="87" s="4" customFormat="1" x14ac:dyDescent="0.3"/>
    <row r="88" s="4" customFormat="1" x14ac:dyDescent="0.3"/>
    <row r="89" s="4" customFormat="1" x14ac:dyDescent="0.3"/>
    <row r="90" s="4" customFormat="1" x14ac:dyDescent="0.3"/>
    <row r="91" s="4" customFormat="1" x14ac:dyDescent="0.3"/>
    <row r="92" s="4" customFormat="1" x14ac:dyDescent="0.3"/>
    <row r="93" s="4" customFormat="1" x14ac:dyDescent="0.3"/>
    <row r="94" s="4" customFormat="1" x14ac:dyDescent="0.3"/>
    <row r="95" s="4" customFormat="1" x14ac:dyDescent="0.3"/>
    <row r="96" s="4" customFormat="1" x14ac:dyDescent="0.3"/>
    <row r="97" s="4" customFormat="1" x14ac:dyDescent="0.3"/>
    <row r="98" s="4" customFormat="1" x14ac:dyDescent="0.3"/>
    <row r="99" s="4" customFormat="1" x14ac:dyDescent="0.3"/>
    <row r="100" s="4" customFormat="1" x14ac:dyDescent="0.3"/>
    <row r="101" s="4" customFormat="1" x14ac:dyDescent="0.3"/>
    <row r="102" s="4" customFormat="1" x14ac:dyDescent="0.3"/>
    <row r="103" s="4" customFormat="1" x14ac:dyDescent="0.3"/>
    <row r="104" s="4" customFormat="1" x14ac:dyDescent="0.3"/>
    <row r="105" s="4" customFormat="1" x14ac:dyDescent="0.3"/>
    <row r="106" s="4" customFormat="1" x14ac:dyDescent="0.3"/>
    <row r="107" s="4" customFormat="1" x14ac:dyDescent="0.3"/>
    <row r="108" s="4" customFormat="1" x14ac:dyDescent="0.3"/>
    <row r="109" s="4" customFormat="1" x14ac:dyDescent="0.3"/>
    <row r="110" s="4" customFormat="1" x14ac:dyDescent="0.3"/>
    <row r="111" s="4" customFormat="1" x14ac:dyDescent="0.3"/>
    <row r="112" s="4" customFormat="1" x14ac:dyDescent="0.3"/>
    <row r="113" s="4" customFormat="1" x14ac:dyDescent="0.3"/>
    <row r="114" s="4" customFormat="1" x14ac:dyDescent="0.3"/>
    <row r="115" s="4" customFormat="1" x14ac:dyDescent="0.3"/>
    <row r="116" s="4" customFormat="1" x14ac:dyDescent="0.3"/>
    <row r="117" s="4" customFormat="1" x14ac:dyDescent="0.3"/>
    <row r="118" s="4" customFormat="1" x14ac:dyDescent="0.3"/>
    <row r="119" s="4" customFormat="1" x14ac:dyDescent="0.3"/>
    <row r="120" s="4" customFormat="1" x14ac:dyDescent="0.3"/>
    <row r="121" s="4" customFormat="1" x14ac:dyDescent="0.3"/>
    <row r="122" s="4" customFormat="1" x14ac:dyDescent="0.3"/>
    <row r="123" s="4" customFormat="1" x14ac:dyDescent="0.3"/>
    <row r="124" s="4" customFormat="1" x14ac:dyDescent="0.3"/>
    <row r="125" s="4" customFormat="1" x14ac:dyDescent="0.3"/>
    <row r="126" s="4" customFormat="1" x14ac:dyDescent="0.3"/>
    <row r="127" s="4" customFormat="1" x14ac:dyDescent="0.3"/>
    <row r="128" s="4" customFormat="1" x14ac:dyDescent="0.3"/>
    <row r="129" s="4" customFormat="1" x14ac:dyDescent="0.3"/>
    <row r="130" s="4" customFormat="1" x14ac:dyDescent="0.3"/>
    <row r="131" s="4" customFormat="1" x14ac:dyDescent="0.3"/>
    <row r="132" s="4" customFormat="1" x14ac:dyDescent="0.3"/>
    <row r="133" s="4" customFormat="1" x14ac:dyDescent="0.3"/>
    <row r="134" s="4" customFormat="1" x14ac:dyDescent="0.3"/>
    <row r="135" s="4" customFormat="1" x14ac:dyDescent="0.3"/>
    <row r="136" s="4" customFormat="1" x14ac:dyDescent="0.3"/>
    <row r="137" s="4" customFormat="1" x14ac:dyDescent="0.3"/>
    <row r="138" s="4" customFormat="1" x14ac:dyDescent="0.3"/>
    <row r="139" s="4" customFormat="1" x14ac:dyDescent="0.3"/>
    <row r="140" s="4" customFormat="1" x14ac:dyDescent="0.3"/>
    <row r="141" s="4" customFormat="1" x14ac:dyDescent="0.3"/>
    <row r="142" s="4" customFormat="1" x14ac:dyDescent="0.3"/>
    <row r="143" s="4" customFormat="1" x14ac:dyDescent="0.3"/>
    <row r="144" s="4" customFormat="1" x14ac:dyDescent="0.3"/>
    <row r="145" s="4" customFormat="1" x14ac:dyDescent="0.3"/>
    <row r="146" s="4" customFormat="1" x14ac:dyDescent="0.3"/>
    <row r="147" s="4" customFormat="1" x14ac:dyDescent="0.3"/>
    <row r="148" s="4" customFormat="1" x14ac:dyDescent="0.3"/>
    <row r="149" s="4" customFormat="1" x14ac:dyDescent="0.3"/>
    <row r="150" s="4" customFormat="1" x14ac:dyDescent="0.3"/>
    <row r="151" s="4" customFormat="1" x14ac:dyDescent="0.3"/>
    <row r="152" s="4" customFormat="1" x14ac:dyDescent="0.3"/>
    <row r="153" s="4" customFormat="1" x14ac:dyDescent="0.3"/>
    <row r="154" s="4" customFormat="1" x14ac:dyDescent="0.3"/>
    <row r="155" s="4" customFormat="1" x14ac:dyDescent="0.3"/>
    <row r="156" s="4" customFormat="1" x14ac:dyDescent="0.3"/>
    <row r="157" s="4" customFormat="1" x14ac:dyDescent="0.3"/>
    <row r="158" s="4" customFormat="1" x14ac:dyDescent="0.3"/>
    <row r="159" s="4" customFormat="1" x14ac:dyDescent="0.3"/>
    <row r="160" s="4" customFormat="1" x14ac:dyDescent="0.3"/>
    <row r="161" s="4" customFormat="1" x14ac:dyDescent="0.3"/>
    <row r="162" s="4" customFormat="1" x14ac:dyDescent="0.3"/>
    <row r="163" s="4" customFormat="1" x14ac:dyDescent="0.3"/>
    <row r="164" s="4" customFormat="1" x14ac:dyDescent="0.3"/>
    <row r="165" s="4" customFormat="1" x14ac:dyDescent="0.3"/>
    <row r="166" s="4" customFormat="1" x14ac:dyDescent="0.3"/>
    <row r="167" s="4" customFormat="1" x14ac:dyDescent="0.3"/>
    <row r="168" s="4" customFormat="1" x14ac:dyDescent="0.3"/>
    <row r="169" s="4" customFormat="1" x14ac:dyDescent="0.3"/>
    <row r="170" s="4" customFormat="1" x14ac:dyDescent="0.3"/>
  </sheetData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19783</dc:creator>
  <cp:lastModifiedBy>William Piette</cp:lastModifiedBy>
  <dcterms:created xsi:type="dcterms:W3CDTF">2022-06-08T20:10:23Z</dcterms:created>
  <dcterms:modified xsi:type="dcterms:W3CDTF">2024-12-09T11:06:47Z</dcterms:modified>
</cp:coreProperties>
</file>